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E9A1C14E-6635-422B-B0AB-BA12FB641FA6}" xr6:coauthVersionLast="47" xr6:coauthVersionMax="47" xr10:uidLastSave="{00000000-0000-0000-0000-000000000000}"/>
  <bookViews>
    <workbookView xWindow="-120" yWindow="-120" windowWidth="19440" windowHeight="1500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Sheet1!$A$5:$N$102</definedName>
    <definedName name="cold">Sheet1!#REF!</definedName>
  </definedNames>
  <calcPr calcId="191029" refMode="R1C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1" i="1" l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<sst xmlns="http://schemas.openxmlformats.org/spreadsheetml/2006/main" count="529" uniqueCount="414">
  <si>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</si>
  <si>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</si>
  <si>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</si>
  <si>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</si>
  <si>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</si>
  <si>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</si>
  <si>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</si>
  <si>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</si>
  <si>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</si>
  <si>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</si>
  <si>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</si>
  <si>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</si>
  <si>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</si>
  <si>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</si>
  <si>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</si>
  <si>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</si>
  <si>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</si>
  <si>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</si>
  <si>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</si>
  <si>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</si>
  <si>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</si>
  <si>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</si>
  <si>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</si>
  <si>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</si>
  <si>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</si>
  <si>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</si>
  <si>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</si>
  <si>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</si>
  <si>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</si>
  <si>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</si>
  <si>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</si>
  <si>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</si>
  <si>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</si>
  <si>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</si>
  <si>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</si>
  <si>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</si>
  <si>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</si>
  <si>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</si>
  <si>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STR</t>
  </si>
  <si>
    <t>D GENERAL CARGO</t>
  </si>
  <si>
    <t>D STEEL PRODUCTS</t>
  </si>
  <si>
    <t>EXP</t>
  </si>
  <si>
    <t xml:space="preserve">3.    WAITERS  FEEDER VESSELS </t>
  </si>
  <si>
    <t>BFL</t>
  </si>
  <si>
    <t>L 200F</t>
  </si>
  <si>
    <t>ASA</t>
  </si>
  <si>
    <t xml:space="preserve">       TANKERS</t>
  </si>
  <si>
    <t>ONE</t>
  </si>
  <si>
    <t>ARCOLA</t>
  </si>
  <si>
    <t>5LDJ5</t>
  </si>
  <si>
    <t>24311/24311B</t>
  </si>
  <si>
    <t xml:space="preserve">OTHER FEEDER VESSELS </t>
  </si>
  <si>
    <t>EVNIA</t>
  </si>
  <si>
    <t>5BJG3</t>
  </si>
  <si>
    <t>24216</t>
  </si>
  <si>
    <t>L GENERAL CARGO</t>
  </si>
  <si>
    <t>12.5</t>
  </si>
  <si>
    <t>L 400F/1700MTS</t>
  </si>
  <si>
    <t>PROGRESS ACE</t>
  </si>
  <si>
    <t>HPQI</t>
  </si>
  <si>
    <t>167A/167B</t>
  </si>
  <si>
    <t>GSL MELINA</t>
  </si>
  <si>
    <t>D5DW7</t>
  </si>
  <si>
    <t>452W/503E</t>
  </si>
  <si>
    <t>7360-2024-1955</t>
  </si>
  <si>
    <t>DEVBULK CANSEN</t>
  </si>
  <si>
    <t>V7A6145</t>
  </si>
  <si>
    <t>V105364</t>
  </si>
  <si>
    <t>OFS</t>
  </si>
  <si>
    <t>H8M-2025-0016</t>
  </si>
  <si>
    <t>BBG ST.PETERSBURG</t>
  </si>
  <si>
    <t>V2HG4</t>
  </si>
  <si>
    <t>7.3</t>
  </si>
  <si>
    <t>710.1</t>
  </si>
  <si>
    <t>D PROJECT CARGO, 710.10CBM</t>
  </si>
  <si>
    <t>DECA-2025-0030</t>
  </si>
  <si>
    <t>2.7</t>
  </si>
  <si>
    <t>MSC NURIA</t>
  </si>
  <si>
    <t>3ESE2</t>
  </si>
  <si>
    <t>JL502A-JL502A</t>
  </si>
  <si>
    <t>ONE ATLAS</t>
  </si>
  <si>
    <t>451W</t>
  </si>
  <si>
    <t>9V8919</t>
  </si>
  <si>
    <t>L 1500MTS</t>
  </si>
  <si>
    <t>NSM</t>
  </si>
  <si>
    <t>BPTG-2025-0032</t>
  </si>
  <si>
    <t>CYCLADES</t>
  </si>
  <si>
    <t>9HA4555</t>
  </si>
  <si>
    <t>D BULK WHEAT @BULKSTREAM</t>
  </si>
  <si>
    <t>KOTA ZANZIBAR 1</t>
  </si>
  <si>
    <t>51M374</t>
  </si>
  <si>
    <t>KZ001/25A-KZ001/25B</t>
  </si>
  <si>
    <t>CSA</t>
  </si>
  <si>
    <t>02/25</t>
  </si>
  <si>
    <t>TRITEX GLORY</t>
  </si>
  <si>
    <t>B0503S</t>
  </si>
  <si>
    <t>5IM769</t>
  </si>
  <si>
    <t>L 150F</t>
  </si>
  <si>
    <t>23/01/2025  0600</t>
  </si>
  <si>
    <t>CYDE-2025-0044</t>
  </si>
  <si>
    <t>MIREMBE JUDITH</t>
  </si>
  <si>
    <t>5IM360</t>
  </si>
  <si>
    <t>039N</t>
  </si>
  <si>
    <t>GSL</t>
  </si>
  <si>
    <t>L 210F</t>
  </si>
  <si>
    <t>ALEXANDER L</t>
  </si>
  <si>
    <t>D5UM4</t>
  </si>
  <si>
    <t>444N/502N</t>
  </si>
  <si>
    <t>L 350MTS</t>
  </si>
  <si>
    <t>BSG BARBADOS</t>
  </si>
  <si>
    <t>A8LW9</t>
  </si>
  <si>
    <t>501W/504E</t>
  </si>
  <si>
    <t>L 100F/500MTS</t>
  </si>
  <si>
    <t>E5UU-2025-0046</t>
  </si>
  <si>
    <t>ATLS-2025-0056</t>
  </si>
  <si>
    <t>S8B-2025-0049</t>
  </si>
  <si>
    <t>LAKMOS</t>
  </si>
  <si>
    <t>C6FP7</t>
  </si>
  <si>
    <t>06/25</t>
  </si>
  <si>
    <t xml:space="preserve">            1. 03.01.2025  0500  NOORE MUSTAFA  43.9  2.5   ZAM  550 EXPORT CARGO (@O/P)</t>
  </si>
  <si>
    <t>CMA CGM KAILAS</t>
  </si>
  <si>
    <t>0NLIVN1MA</t>
  </si>
  <si>
    <t>3ECM4</t>
  </si>
  <si>
    <t>5.    WAITERS  FOR  CONVENTIONAL BERTHS</t>
  </si>
  <si>
    <t xml:space="preserve">8.    WAITERS  FOR   KOT                            </t>
  </si>
  <si>
    <t>9.     WAITERS FOR SOT/MBK</t>
  </si>
  <si>
    <t xml:space="preserve">10.     BARGES </t>
  </si>
  <si>
    <t>MARGUERITE ACE</t>
  </si>
  <si>
    <t>ZGAD3</t>
  </si>
  <si>
    <t>130A/130B</t>
  </si>
  <si>
    <t>TRXG-2025-0060</t>
  </si>
  <si>
    <t>CGKA-2025-0059</t>
  </si>
  <si>
    <t>MAERSK CAPE TOWN</t>
  </si>
  <si>
    <t>9V9558</t>
  </si>
  <si>
    <t>503S/505N</t>
  </si>
  <si>
    <t>L 1050F/1000MTS</t>
  </si>
  <si>
    <t>CMA CGM GULF EXPRESS</t>
  </si>
  <si>
    <t>9HA5867</t>
  </si>
  <si>
    <t>0PN1UNM1MA</t>
  </si>
  <si>
    <t>L 200F/100MTS</t>
  </si>
  <si>
    <t>7.    WAITERS  FOR  BULKSTREAM LIMITED</t>
  </si>
  <si>
    <t>BLP</t>
  </si>
  <si>
    <t>L 300F/200MTS</t>
  </si>
  <si>
    <t>28/01/2025  0600</t>
  </si>
  <si>
    <t>AQUARIUS LEADER</t>
  </si>
  <si>
    <t>5812-2025-0042</t>
  </si>
  <si>
    <t>3EAX2</t>
  </si>
  <si>
    <t>062</t>
  </si>
  <si>
    <t>27/01/2025  0600</t>
  </si>
  <si>
    <t>EAC</t>
  </si>
  <si>
    <t>MERKUR OCEAN</t>
  </si>
  <si>
    <t>9HA3417</t>
  </si>
  <si>
    <t>452W/452E</t>
  </si>
  <si>
    <t>27/01/2025  2000</t>
  </si>
  <si>
    <t>12.1</t>
  </si>
  <si>
    <t>HLC</t>
  </si>
  <si>
    <t>L 320F/600MTS</t>
  </si>
  <si>
    <t xml:space="preserve">4.    WAITERS  FOR CONTAINER BERTHS- SHIP CONVENIENCE </t>
  </si>
  <si>
    <t xml:space="preserve">6.    WAITERS  FOR CONVENTIONAL BERTHS- SHIP CONVENIENCE </t>
  </si>
  <si>
    <t>XIN HAI TONG 35</t>
  </si>
  <si>
    <t>V7WL3</t>
  </si>
  <si>
    <t>2L/2S</t>
  </si>
  <si>
    <t>L ILMENITE</t>
  </si>
  <si>
    <t>ATLANTIC CROWN</t>
  </si>
  <si>
    <t>VRDB8</t>
  </si>
  <si>
    <t>HAL</t>
  </si>
  <si>
    <t>D PALM OIL</t>
  </si>
  <si>
    <t>24/01/2025  0600</t>
  </si>
  <si>
    <t>BOLD EXPLORER</t>
  </si>
  <si>
    <t>BORE-2025</t>
  </si>
  <si>
    <t>C6GJ2</t>
  </si>
  <si>
    <t>MARITIME SUZANNE</t>
  </si>
  <si>
    <t>VRXL9</t>
  </si>
  <si>
    <t>1TC-06</t>
  </si>
  <si>
    <t>12750.476</t>
  </si>
  <si>
    <t>YOKOHAMA STAR</t>
  </si>
  <si>
    <t>V7A7456</t>
  </si>
  <si>
    <t>2502S/2502N</t>
  </si>
  <si>
    <t>L 320F/1050MTS</t>
  </si>
  <si>
    <t>25/01/2025  0600</t>
  </si>
  <si>
    <t>1</t>
  </si>
  <si>
    <t>SURVEY</t>
  </si>
  <si>
    <t>5BRX6</t>
  </si>
  <si>
    <t>XA502A-JJ504A</t>
  </si>
  <si>
    <t>10.8</t>
  </si>
  <si>
    <t>L 819F</t>
  </si>
  <si>
    <t>MSC MALIN II</t>
  </si>
  <si>
    <t>AFRICAN BLACKBIRD</t>
  </si>
  <si>
    <t>C6HX9</t>
  </si>
  <si>
    <t>25006</t>
  </si>
  <si>
    <t>SEASPAN YINGKOU</t>
  </si>
  <si>
    <t>VRCY6</t>
  </si>
  <si>
    <t>EVG</t>
  </si>
  <si>
    <t>L 300F/600MTS</t>
  </si>
  <si>
    <t>MRSZ-2025-0068</t>
  </si>
  <si>
    <t>GL1-2025-0051</t>
  </si>
  <si>
    <t>SYXB-2025-0069</t>
  </si>
  <si>
    <t>393-2025-0050</t>
  </si>
  <si>
    <t>CCGE-2025-0058</t>
  </si>
  <si>
    <t>MMII-2025-0035</t>
  </si>
  <si>
    <t>CFS</t>
  </si>
  <si>
    <t>STA</t>
  </si>
  <si>
    <t>ACRO-2025-0070</t>
  </si>
  <si>
    <t>MNUR-2025-0071</t>
  </si>
  <si>
    <t>KOZA-2025-0062</t>
  </si>
  <si>
    <t>CONTSHIP UNO</t>
  </si>
  <si>
    <t>D5NS7</t>
  </si>
  <si>
    <t>24014W/24014E</t>
  </si>
  <si>
    <t>9.6</t>
  </si>
  <si>
    <t>L 550F/750MTS</t>
  </si>
  <si>
    <t>EVER VIM</t>
  </si>
  <si>
    <t>9V7812</t>
  </si>
  <si>
    <t>L 100F/300MTS</t>
  </si>
  <si>
    <t>X135-2025-0077</t>
  </si>
  <si>
    <t>3341-2025-0078</t>
  </si>
  <si>
    <t>VIMM-2025-0082</t>
  </si>
  <si>
    <t>CTNO-2025-0075</t>
  </si>
  <si>
    <t>KIRAN AUSTRALIA</t>
  </si>
  <si>
    <t>9HA3438</t>
  </si>
  <si>
    <t>05/25</t>
  </si>
  <si>
    <t>YOKO-2025-0085</t>
  </si>
  <si>
    <t>UAFL ATHENS</t>
  </si>
  <si>
    <t>5LEO3</t>
  </si>
  <si>
    <t>818W/818E</t>
  </si>
  <si>
    <t>CQ2209</t>
  </si>
  <si>
    <t>24362N</t>
  </si>
  <si>
    <t>26/01/2025  1800</t>
  </si>
  <si>
    <t>MES</t>
  </si>
  <si>
    <t>SPF</t>
  </si>
  <si>
    <t>29/01/2025  0600</t>
  </si>
  <si>
    <t>23/01/2025  2000</t>
  </si>
  <si>
    <t>LAMO-2025-0061</t>
  </si>
  <si>
    <t>5497-2025-0088</t>
  </si>
  <si>
    <t>COLA-2025-0087</t>
  </si>
  <si>
    <t>GLOBAL TOMORROW</t>
  </si>
  <si>
    <t>30/01/2025  0600</t>
  </si>
  <si>
    <t>D BULK COAL</t>
  </si>
  <si>
    <t>5LSN3</t>
  </si>
  <si>
    <t>OM502A-OM502A</t>
  </si>
  <si>
    <t>L 220F/500MTS</t>
  </si>
  <si>
    <t>3FSV5</t>
  </si>
  <si>
    <t>GT-01/2025</t>
  </si>
  <si>
    <t>INCE NORTHWIND</t>
  </si>
  <si>
    <t>9V8871</t>
  </si>
  <si>
    <t>30/01/2025  2000</t>
  </si>
  <si>
    <t>06/2024</t>
  </si>
  <si>
    <t>OBJ</t>
  </si>
  <si>
    <t>25/01/2025  1000</t>
  </si>
  <si>
    <t>INCE ISTANBUL</t>
  </si>
  <si>
    <t>9V9677</t>
  </si>
  <si>
    <t>10/25</t>
  </si>
  <si>
    <t>C6VT6</t>
  </si>
  <si>
    <t>146</t>
  </si>
  <si>
    <t>10.12</t>
  </si>
  <si>
    <t>DSS</t>
  </si>
  <si>
    <t>VRTJ4</t>
  </si>
  <si>
    <t>25/01/2025  0800</t>
  </si>
  <si>
    <t>05/24-05/24A</t>
  </si>
  <si>
    <t>MARIANETTA</t>
  </si>
  <si>
    <t>A8XTA</t>
  </si>
  <si>
    <t>OM503R-OM503R</t>
  </si>
  <si>
    <t>L 550F/2450MTS</t>
  </si>
  <si>
    <t>SPIL CAYA</t>
  </si>
  <si>
    <t>H3VD</t>
  </si>
  <si>
    <t>502W/505E</t>
  </si>
  <si>
    <t>31/01/2025  0600</t>
  </si>
  <si>
    <t>L 350F/1350MTS</t>
  </si>
  <si>
    <t>TALBOT</t>
  </si>
  <si>
    <t>D5WU4</t>
  </si>
  <si>
    <t>V105408</t>
  </si>
  <si>
    <t>TARIFA</t>
  </si>
  <si>
    <t>DRACO</t>
  </si>
  <si>
    <t>BLAK-2025</t>
  </si>
  <si>
    <t>8741-2025-0099</t>
  </si>
  <si>
    <t>INUL-2025-0091</t>
  </si>
  <si>
    <t>INTH-2025-0096</t>
  </si>
  <si>
    <t>9304-2025-0093</t>
  </si>
  <si>
    <t>MEKU-2025-0094</t>
  </si>
  <si>
    <t>JOCL-2025-0092</t>
  </si>
  <si>
    <t>L56-2025-0052</t>
  </si>
  <si>
    <t>MJOH-2025-0090</t>
  </si>
  <si>
    <t>MSC JOHANNESBURG V</t>
  </si>
  <si>
    <t xml:space="preserve">            1. 17.01.2025  0400  SABRINA GLORY  250  14.45   STR    D  103590    GASOIL @KOT II JETTY</t>
  </si>
  <si>
    <t>21/01/2025  1800</t>
  </si>
  <si>
    <t>22/01/2025  0600</t>
  </si>
  <si>
    <t>SEATRADE PERU</t>
  </si>
  <si>
    <t>5LQP6</t>
  </si>
  <si>
    <t>003W</t>
  </si>
  <si>
    <t>28/01/2025  1600</t>
  </si>
  <si>
    <t>COS</t>
  </si>
  <si>
    <t>L 150F/500MTS</t>
  </si>
  <si>
    <t>7434-2025-0100</t>
  </si>
  <si>
    <t>13</t>
  </si>
  <si>
    <t>STPR-2025</t>
  </si>
  <si>
    <t>8.9</t>
  </si>
  <si>
    <t>ZAYAN</t>
  </si>
  <si>
    <t>5IM327</t>
  </si>
  <si>
    <t>ZN001/25A-ZN001/25</t>
  </si>
  <si>
    <t>03/02/2025  0600</t>
  </si>
  <si>
    <t>L TRANSHIPMENT CARGO</t>
  </si>
  <si>
    <t>ZAYA-2025</t>
  </si>
  <si>
    <t>MSC GINA</t>
  </si>
  <si>
    <t>3FLY9</t>
  </si>
  <si>
    <t>OM503A-OM506R</t>
  </si>
  <si>
    <t>L 350F/750MTS</t>
  </si>
  <si>
    <t>ZUHRA II</t>
  </si>
  <si>
    <t>9950-2025</t>
  </si>
  <si>
    <t>51M387</t>
  </si>
  <si>
    <t>ZII001/25A-ZII001/25B</t>
  </si>
  <si>
    <t>24/01/2025  1200</t>
  </si>
  <si>
    <t>28/01/2025  1000</t>
  </si>
  <si>
    <t>26/01/2025  1200</t>
  </si>
  <si>
    <t>MSGN-2025</t>
  </si>
  <si>
    <t xml:space="preserve">            1. 17.01.2025  2230  IRENE SOUTHERN  228  12.5   MAE  1610   400F/1700MTS</t>
  </si>
  <si>
    <t>LOCH CRINAN</t>
  </si>
  <si>
    <t>3EYS9</t>
  </si>
  <si>
    <t>LC-01/2025</t>
  </si>
  <si>
    <t>BERN</t>
  </si>
  <si>
    <t>V7FT2</t>
  </si>
  <si>
    <t>02/2024</t>
  </si>
  <si>
    <t xml:space="preserve">      21.01.2025               HW    0818       2.5     HW       2058         2.7           LW      0223       LW      1.1    1421     0.9</t>
  </si>
  <si>
    <t>CMA CGM SAIGON</t>
  </si>
  <si>
    <t>9HA5512</t>
  </si>
  <si>
    <t>0PN1SN1MA</t>
  </si>
  <si>
    <t>L 300F</t>
  </si>
  <si>
    <t>CMA CGM FUZHOU</t>
  </si>
  <si>
    <t>9HA5608</t>
  </si>
  <si>
    <t>0PN20N1MA</t>
  </si>
  <si>
    <t>29/01/2025  1400</t>
  </si>
  <si>
    <t>L 400F</t>
  </si>
  <si>
    <t>EF EMMA</t>
  </si>
  <si>
    <t>CQAL7</t>
  </si>
  <si>
    <t>0PN22S1MA</t>
  </si>
  <si>
    <t>29/01/2025  2200</t>
  </si>
  <si>
    <t>HAFNIA DESPINA</t>
  </si>
  <si>
    <t>9V3093</t>
  </si>
  <si>
    <t>28</t>
  </si>
  <si>
    <t>D MOGAS @KOT II JETTY</t>
  </si>
  <si>
    <t>EMMA-2025</t>
  </si>
  <si>
    <t>TALO-2025-0109</t>
  </si>
  <si>
    <t>LOCR-2025-0098</t>
  </si>
  <si>
    <t>MATT-2025-0108</t>
  </si>
  <si>
    <t>CSAI-2025-0106</t>
  </si>
  <si>
    <t>FUZU-2025-0105</t>
  </si>
  <si>
    <t xml:space="preserve">            2. 17.01.2025  2300  INTERASIA MOTIVATION  200  11.3   ISS  800   500F</t>
  </si>
  <si>
    <t xml:space="preserve">            3. 19.01.2025  1930  SEOUL GLOW 176  9   ONE  350   853MTS</t>
  </si>
  <si>
    <t>006W-006E</t>
  </si>
  <si>
    <t>010W-010E</t>
  </si>
  <si>
    <t>23/01/2025  0100</t>
  </si>
  <si>
    <t>28/01/2025  0300</t>
  </si>
  <si>
    <t>30/01/2025  0900</t>
  </si>
  <si>
    <t>26/01/2025  2300</t>
  </si>
  <si>
    <t>23/01/2025  0800</t>
  </si>
  <si>
    <t>24/01/2025  2300</t>
  </si>
  <si>
    <t>V7JA9</t>
  </si>
  <si>
    <t>117E</t>
  </si>
  <si>
    <t>L 419F/250MTS</t>
  </si>
  <si>
    <t>CAPE FLORES</t>
  </si>
  <si>
    <t>ZANZIBAR EXPRESS</t>
  </si>
  <si>
    <t>5IM396</t>
  </si>
  <si>
    <t>B0233A</t>
  </si>
  <si>
    <t>CPFR-2025</t>
  </si>
  <si>
    <t>ZANE-2025</t>
  </si>
  <si>
    <t>22/01/2025  1500</t>
  </si>
  <si>
    <t>23/01/2025  1500</t>
  </si>
  <si>
    <t>26/01/2025  1500</t>
  </si>
  <si>
    <t>31/01/2025  1800</t>
  </si>
  <si>
    <t>JOZANI II</t>
  </si>
  <si>
    <t>5IM520</t>
  </si>
  <si>
    <t>B0361S</t>
  </si>
  <si>
    <t>24/01/2025  0800</t>
  </si>
  <si>
    <t xml:space="preserve">            4. 20.01.2025  0930   NEGAR  168  9.5   SWM  300   69F/600MTS</t>
  </si>
  <si>
    <t xml:space="preserve">                                                                                                                 SHIPS EXPECTED IN THE NEXT 14 DAYS FROM  21 JAN-2025      </t>
  </si>
  <si>
    <t xml:space="preserve">      22.01.2025               HW    0856       2.3      HW      2149         2.5           LW      0311       LW      1.2    1457     1.0</t>
  </si>
  <si>
    <t>HADE-2025-0114</t>
  </si>
  <si>
    <t>DRAC-2025-0115</t>
  </si>
  <si>
    <t>JOZA-2025-0116</t>
  </si>
  <si>
    <t>21/01/2025  1500</t>
  </si>
  <si>
    <t xml:space="preserve">            1. 16.01.2025  1130  CHANCE  172  11   CMA  500   300F</t>
  </si>
  <si>
    <t xml:space="preserve">            2. 18.01.2025  1000  ZHONG GU BEI JING 180  9   BLP  500   300F/200MTS</t>
  </si>
  <si>
    <t>26/01/2025  0600</t>
  </si>
  <si>
    <t>22/01/2025  2100</t>
  </si>
  <si>
    <t>26/01/2025  0100</t>
  </si>
  <si>
    <t>C6YG7</t>
  </si>
  <si>
    <t>AFRICAN HALCYON</t>
  </si>
  <si>
    <t>28/01/2025  1400</t>
  </si>
  <si>
    <t>26/01/2025  0900</t>
  </si>
  <si>
    <t>30/01/2025  1630</t>
  </si>
  <si>
    <t>MIA LR</t>
  </si>
  <si>
    <t>3EYY9</t>
  </si>
  <si>
    <t>BERN-2025-0120</t>
  </si>
  <si>
    <t>UATH-2025-0089</t>
  </si>
  <si>
    <t>1/1A</t>
  </si>
  <si>
    <t>D BULK WHEAT</t>
  </si>
  <si>
    <t>JOLLY CLIVIA</t>
  </si>
  <si>
    <t>L 90F/520MTS</t>
  </si>
  <si>
    <t>CHRISTINA B</t>
  </si>
  <si>
    <t>V7HZ3</t>
  </si>
  <si>
    <t>202501/202501A</t>
  </si>
  <si>
    <t>D BULK FERTILIZER</t>
  </si>
  <si>
    <t>22/01/2025  1030</t>
  </si>
  <si>
    <t>22/01/2025  0900</t>
  </si>
  <si>
    <t>JAG PUSHPA</t>
  </si>
  <si>
    <t>AUNL</t>
  </si>
  <si>
    <t>02/02/2025  1800</t>
  </si>
  <si>
    <t>D JET A1 @ KOT II JETTY</t>
  </si>
  <si>
    <t>4818-2025</t>
  </si>
  <si>
    <t>026</t>
  </si>
  <si>
    <t xml:space="preserve">            1. 16.01.2025  1800  AMU JAMEEL  146  7   LSL  D  284  (T/S)</t>
  </si>
  <si>
    <t xml:space="preserve">            2. 16.01.2025  1230  PETRA II  105  6   AOL  86  92F/60MTS (T/S)</t>
  </si>
  <si>
    <t xml:space="preserve">            3. 17.01.2025  0900  LIMA  101  4   EXP  160  140F (T/S)</t>
  </si>
  <si>
    <t xml:space="preserve">            4. 18.01.2025  0630  CONTSHIP VIE  148  7   MAE  600  500F (T/S)</t>
  </si>
  <si>
    <t xml:space="preserve">            5. 18.01.2025  1630  AMU 2  79.8  2.5   LSL  20  60F (T/S)</t>
  </si>
  <si>
    <t xml:space="preserve">            6. 19.01.2025  0745  ALPHA TRANSPORTER  51.4    5   AOL  D   20  20F (T/S)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</si>
</sst>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5" fillId="2" borderId="0" xfId="0" applyFont="1" applyFill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14" fontId="11" fillId="0" borderId="4" xfId="0" applyNumberFormat="1" applyFont="1" applyBorder="1" applyAlignment="1">
      <alignment horizontal="left"/>
    </xf>
    <xf numFmtId="0" fontId="11" fillId="0" borderId="3" xfId="0" quotePrefix="1" applyFont="1" applyBorder="1" applyAlignment="1">
      <alignment horizontal="center"/>
    </xf>
    <xf numFmtId="11" fontId="11" fillId="0" borderId="3" xfId="0" applyNumberFormat="1" applyFont="1" applyBorder="1" applyAlignment="1">
      <alignment horizontal="left"/>
    </xf>
    <xf numFmtId="0" fontId="11" fillId="0" borderId="4" xfId="0" quotePrefix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0" borderId="6" xfId="0" quotePrefix="1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11" fontId="11" fillId="0" borderId="3" xfId="0" applyNumberFormat="1" applyFont="1" applyBorder="1" applyAlignment="1">
      <alignment horizontal="left" vertical="top"/>
    </xf>
    <xf numFmtId="3" fontId="11" fillId="0" borderId="11" xfId="0" quotePrefix="1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49" fontId="11" fillId="3" borderId="4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1" fillId="3" borderId="4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5" fillId="2" borderId="2" xfId="0" applyNumberFormat="1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 JAN-2025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GSL MELINA</c:v>
                </c:pt>
                <c:pt idx="6">
                  <c:v>CONTSHIP UNO</c:v>
                </c:pt>
                <c:pt idx="7">
                  <c:v>MSC MALIN II</c:v>
                </c:pt>
                <c:pt idx="8">
                  <c:v>BSG BARBADOS</c:v>
                </c:pt>
                <c:pt idx="9">
                  <c:v>ONE ATLAS</c:v>
                </c:pt>
                <c:pt idx="10">
                  <c:v>MSC NURIA</c:v>
                </c:pt>
                <c:pt idx="11">
                  <c:v>ALEXANDER L</c:v>
                </c:pt>
                <c:pt idx="12">
                  <c:v>CMA CGM GULF EXPRESS</c:v>
                </c:pt>
                <c:pt idx="13">
                  <c:v>MSC JOHANNESBURG V</c:v>
                </c:pt>
                <c:pt idx="14">
                  <c:v>CAPE FLORES</c:v>
                </c:pt>
                <c:pt idx="15">
                  <c:v>MAERSK CAPE TOWN</c:v>
                </c:pt>
                <c:pt idx="16">
                  <c:v>JOLLY CLIVIA</c:v>
                </c:pt>
                <c:pt idx="17">
                  <c:v>MARIANETTA</c:v>
                </c:pt>
                <c:pt idx="18">
                  <c:v>MERKUR OCEAN</c:v>
                </c:pt>
                <c:pt idx="19">
                  <c:v>YOKOHAMA STAR</c:v>
                </c:pt>
                <c:pt idx="20">
                  <c:v>CMA CGM KAILAS</c:v>
                </c:pt>
                <c:pt idx="21">
                  <c:v>SEASPAN YINGKOU</c:v>
                </c:pt>
                <c:pt idx="22">
                  <c:v>SEATRADE PERU</c:v>
                </c:pt>
                <c:pt idx="23">
                  <c:v>EVER VIM</c:v>
                </c:pt>
                <c:pt idx="24">
                  <c:v>CMA CGM FUZHOU</c:v>
                </c:pt>
                <c:pt idx="25">
                  <c:v>CMA CGM SAIGON</c:v>
                </c:pt>
                <c:pt idx="26">
                  <c:v>EF EMMA</c:v>
                </c:pt>
                <c:pt idx="27">
                  <c:v>MSC GINA</c:v>
                </c:pt>
                <c:pt idx="28">
                  <c:v>SPIL CAYA</c:v>
                </c:pt>
                <c:pt idx="29">
                  <c:v>OTHER FEEDER VESSELS </c:v>
                </c:pt>
                <c:pt idx="30">
                  <c:v> VESSEL NAME</c:v>
                </c:pt>
                <c:pt idx="31">
                  <c:v>TRITEX GLORY</c:v>
                </c:pt>
                <c:pt idx="32">
                  <c:v>MIREMBE JUDITH</c:v>
                </c:pt>
                <c:pt idx="33">
                  <c:v>UAFL ATHENS</c:v>
                </c:pt>
                <c:pt idx="34">
                  <c:v>ZANZIBAR EXPRESS</c:v>
                </c:pt>
                <c:pt idx="35">
                  <c:v>CONVENTIONAL VESSELS</c:v>
                </c:pt>
                <c:pt idx="36">
                  <c:v>VESSEL NAME </c:v>
                </c:pt>
                <c:pt idx="37">
                  <c:v>XIN HAI TONG 35</c:v>
                </c:pt>
                <c:pt idx="38">
                  <c:v>KIRAN AUSTRALIA</c:v>
                </c:pt>
                <c:pt idx="39">
                  <c:v>LAKMOS</c:v>
                </c:pt>
                <c:pt idx="40">
                  <c:v>AFRICAN BLACKBIRD</c:v>
                </c:pt>
                <c:pt idx="41">
                  <c:v>AFRICAN HALCYON</c:v>
                </c:pt>
                <c:pt idx="42">
                  <c:v>PROGRESS ACE</c:v>
                </c:pt>
                <c:pt idx="43">
                  <c:v>BBG ST.PETERSBURG</c:v>
                </c:pt>
                <c:pt idx="44">
                  <c:v>TALBOT</c:v>
                </c:pt>
                <c:pt idx="45">
                  <c:v>MARGUERITE ACE</c:v>
                </c:pt>
                <c:pt idx="46">
                  <c:v>CYCLADES</c:v>
                </c:pt>
                <c:pt idx="47">
                  <c:v>MIA LR</c:v>
                </c:pt>
                <c:pt idx="48">
                  <c:v>CHRISTINA B</c:v>
                </c:pt>
                <c:pt idx="49">
                  <c:v>DEVBULK CANSEN</c:v>
                </c:pt>
                <c:pt idx="50">
                  <c:v>TARIFA</c:v>
                </c:pt>
                <c:pt idx="51">
                  <c:v>ARCOLA</c:v>
                </c:pt>
                <c:pt idx="52">
                  <c:v>GLOBAL TOMORROW</c:v>
                </c:pt>
                <c:pt idx="53">
                  <c:v>AQUARIUS LEADER</c:v>
                </c:pt>
                <c:pt idx="54">
                  <c:v>INCE NORTHWIND</c:v>
                </c:pt>
                <c:pt idx="55">
                  <c:v>INCE ISTANBUL</c:v>
                </c:pt>
                <c:pt idx="56">
                  <c:v>EVNIA</c:v>
                </c:pt>
                <c:pt idx="57">
                  <c:v>LOCH CRINAN</c:v>
                </c:pt>
                <c:pt idx="58">
                  <c:v>BERN</c:v>
                </c:pt>
                <c:pt idx="59">
                  <c:v>       TANKERS</c:v>
                </c:pt>
                <c:pt idx="60">
                  <c:v>VESSEL NAME</c:v>
                </c:pt>
                <c:pt idx="61">
                  <c:v>MARITIME SUZANNE</c:v>
                </c:pt>
                <c:pt idx="62">
                  <c:v>HAFNIA DESPINA</c:v>
                </c:pt>
                <c:pt idx="63">
                  <c:v>ATLANTIC CROWN</c:v>
                </c:pt>
                <c:pt idx="64">
                  <c:v>DRACO</c:v>
                </c:pt>
                <c:pt idx="65">
                  <c:v>JAG PUSHPA</c:v>
                </c:pt>
                <c:pt idx="66">
                  <c:v>OTHERS VESSELS </c:v>
                </c:pt>
                <c:pt idx="67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Sheet1!$A$74:$A$103</c:f>
              <c:strCache>
                <c:ptCount val="30"/>
                <c:pt idx="0">
                  <c:v>1</c:v>
                </c:pt>
                <c:pt idx="1">
                  <c:v>      21.01.2025               HW    0818       2.5     HW       2058         2.7           LW      0223       LW      1.1    1421     0.9</c:v>
                </c:pt>
                <c:pt idx="2">
                  <c:v>      22.01.2025               HW    0856       2.3      HW      2149         2.5           LW      0311       LW      1.2    1457     1.0</c:v>
                </c:pt>
                <c:pt idx="3">
                  <c:v>2.    WAITERS  FOR  CONTAINER BERTHS</c:v>
                </c:pt>
                <c:pt idx="4">
                  <c:v>            1. 16.01.2025  1130  CHANCE  172  11   CMA  500   300F</c:v>
                </c:pt>
                <c:pt idx="5">
                  <c:v>            2. 18.01.2025  1000  ZHONG GU BEI JING 180  9   BLP  500   300F/200MTS</c:v>
                </c:pt>
                <c:pt idx="6">
                  <c:v>3.    WAITERS  FEEDER VESSELS </c:v>
                </c:pt>
                <c:pt idx="7">
                  <c:v>            1. 16.01.2025  1800  AMU JAMEEL  146  7   LSL  D  284  (T/S)</c:v>
                </c:pt>
                <c:pt idx="8">
                  <c:v>            2. 16.01.2025  1230  PETRA II  105  6   AOL  86  92F/60MTS (T/S)</c:v>
                </c:pt>
                <c:pt idx="9">
                  <c:v>            3. 17.01.2025  0900  LIMA  101  4   EXP  160  140F (T/S)</c:v>
                </c:pt>
                <c:pt idx="10">
                  <c:v>            4. 18.01.2025  0630  CONTSHIP VIE  148  7   MAE  600  500F (T/S)</c:v>
                </c:pt>
                <c:pt idx="11">
                  <c:v>            5. 18.01.2025  1630  AMU 2  79.8  2.5   LSL  20  60F (T/S)</c:v>
                </c:pt>
                <c:pt idx="12">
                  <c:v>            6. 19.01.2025  0745  ALPHA TRANSPORTER  51.4    5   AOL  D   20  20F (T/S)</c:v>
                </c:pt>
                <c:pt idx="13">
                  <c:v>4.    WAITERS  FOR CONTAINER BERTHS- SHIP CONVENIENCE </c:v>
                </c:pt>
                <c:pt idx="14">
                  <c:v>            1. 17.01.2025  2230  IRENE SOUTHERN  228  12.5   MAE  1610   400F/1700MTS</c:v>
                </c:pt>
                <c:pt idx="15">
                  <c:v>            2. 17.01.2025  2300  INTERASIA MOTIVATION  200  11.3   ISS  800   500F</c:v>
                </c:pt>
                <c:pt idx="16">
                  <c:v>            3. 19.01.2025  1930  SEOUL GLOW 176  9   ONE  350   853MTS</c:v>
                </c:pt>
                <c:pt idx="17">
                  <c:v>            4. 20.01.2025  0930   NEGAR  168  9.5   SWM  300   69F/600MTS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03.01.2025  0500  NOORE MUSTAFA  43.9  2.5   ZAM  550 EXPORT CARGO (@O/P)</c:v>
                </c:pt>
                <c:pt idx="22">
                  <c:v>7.    WAITERS  FOR  BULKSTREAM LIMITED</c:v>
                </c:pt>
                <c:pt idx="23">
                  <c:v>            NIL</c:v>
                </c:pt>
                <c:pt idx="24">
                  <c:v>8.    WAITERS  FOR   KOT                            </c:v>
                </c:pt>
                <c:pt idx="25">
                  <c:v>            1. 17.01.2025  0400  SABRINA GLORY  250  14.45   STR    D  103590    GASOIL @KOT II JETTY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NIL</c:v>
                </c:pt>
              </c:strCache>
            </c:strRef>
          </c:cat>
          <c:val>
            <c:numRef>
              <c:f>Sheet1!$B$74:$B$103</c:f>
              <c:numCache>
                <c:formatCode>General</c:formatCode>
                <c:ptCount val="30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 JAN-2025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H8M-2025-0016</c:v>
                </c:pt>
                <c:pt idx="6">
                  <c:v>CTNO-2025-0075</c:v>
                </c:pt>
                <c:pt idx="7">
                  <c:v>MMII-2025-0035</c:v>
                </c:pt>
                <c:pt idx="8">
                  <c:v>S8B-2025-0049</c:v>
                </c:pt>
                <c:pt idx="9">
                  <c:v>ATLS-2025-0056</c:v>
                </c:pt>
                <c:pt idx="10">
                  <c:v>MNUR-2025-0071</c:v>
                </c:pt>
                <c:pt idx="11">
                  <c:v>E5UU-2025-0046</c:v>
                </c:pt>
                <c:pt idx="12">
                  <c:v>CCGE-2025-0058</c:v>
                </c:pt>
                <c:pt idx="13">
                  <c:v>MJOH-2025-0090</c:v>
                </c:pt>
                <c:pt idx="14">
                  <c:v>CPFR-2025</c:v>
                </c:pt>
                <c:pt idx="15">
                  <c:v>393-2025-0050</c:v>
                </c:pt>
                <c:pt idx="16">
                  <c:v>JOCL-2025-0092</c:v>
                </c:pt>
                <c:pt idx="17">
                  <c:v>MATT-2025-0108</c:v>
                </c:pt>
                <c:pt idx="18">
                  <c:v>MEKU-2025-0094</c:v>
                </c:pt>
                <c:pt idx="19">
                  <c:v>YOKO-2025-0085</c:v>
                </c:pt>
                <c:pt idx="20">
                  <c:v>CGKA-2025-0059</c:v>
                </c:pt>
                <c:pt idx="21">
                  <c:v>SYXB-2025-0069</c:v>
                </c:pt>
                <c:pt idx="22">
                  <c:v>STPR-2025</c:v>
                </c:pt>
                <c:pt idx="23">
                  <c:v>VIMM-2025-0082</c:v>
                </c:pt>
                <c:pt idx="24">
                  <c:v>FUZU-2025-0105</c:v>
                </c:pt>
                <c:pt idx="25">
                  <c:v>CSAI-2025-0106</c:v>
                </c:pt>
                <c:pt idx="26">
                  <c:v>EMMA-2025</c:v>
                </c:pt>
                <c:pt idx="27">
                  <c:v>MSGN-2025</c:v>
                </c:pt>
                <c:pt idx="28">
                  <c:v>L56-2025-0052</c:v>
                </c:pt>
                <c:pt idx="29">
                  <c:v>OTHER FEEDER VESSELS </c:v>
                </c:pt>
                <c:pt idx="30">
                  <c:v>VES. SCHEDULE</c:v>
                </c:pt>
                <c:pt idx="31">
                  <c:v>TRXG-2025-0060</c:v>
                </c:pt>
                <c:pt idx="32">
                  <c:v>GL1-2025-0051</c:v>
                </c:pt>
                <c:pt idx="33">
                  <c:v>UATH-2025-0089</c:v>
                </c:pt>
                <c:pt idx="34">
                  <c:v>ZANE-2025</c:v>
                </c:pt>
                <c:pt idx="35">
                  <c:v>CONVENTIONAL VESSELS</c:v>
                </c:pt>
                <c:pt idx="36">
                  <c:v>VES.SCHEDULE</c:v>
                </c:pt>
                <c:pt idx="37">
                  <c:v>X135-2025-0077</c:v>
                </c:pt>
                <c:pt idx="38">
                  <c:v>9304-2025-0093</c:v>
                </c:pt>
                <c:pt idx="39">
                  <c:v>LAMO-2025-0061</c:v>
                </c:pt>
                <c:pt idx="40">
                  <c:v>BLAK-2025</c:v>
                </c:pt>
                <c:pt idx="41">
                  <c:v>AFRICAN HALCYON</c:v>
                </c:pt>
                <c:pt idx="42">
                  <c:v>3341-2025-0078</c:v>
                </c:pt>
                <c:pt idx="43">
                  <c:v>BPTG-2025-0032</c:v>
                </c:pt>
                <c:pt idx="44">
                  <c:v>TALO-2025-0109</c:v>
                </c:pt>
                <c:pt idx="45">
                  <c:v>5497-2025-0088</c:v>
                </c:pt>
                <c:pt idx="46">
                  <c:v>CYDE-2025-0044</c:v>
                </c:pt>
                <c:pt idx="47">
                  <c:v>MIA LR</c:v>
                </c:pt>
                <c:pt idx="48">
                  <c:v>CHRISTINA B</c:v>
                </c:pt>
                <c:pt idx="49">
                  <c:v>DECA-2025-0030</c:v>
                </c:pt>
                <c:pt idx="50">
                  <c:v>7434-2025-0100</c:v>
                </c:pt>
                <c:pt idx="51">
                  <c:v>COLA-2025-0087</c:v>
                </c:pt>
                <c:pt idx="52">
                  <c:v>8741-2025-0099</c:v>
                </c:pt>
                <c:pt idx="53">
                  <c:v>5812-2025-0042</c:v>
                </c:pt>
                <c:pt idx="54">
                  <c:v>INTH-2025-0096</c:v>
                </c:pt>
                <c:pt idx="55">
                  <c:v>INUL-2025-0091</c:v>
                </c:pt>
                <c:pt idx="56">
                  <c:v>7360-2024-1955</c:v>
                </c:pt>
                <c:pt idx="57">
                  <c:v>LOCR-2025-0098</c:v>
                </c:pt>
                <c:pt idx="58">
                  <c:v>BERN-2025-0120</c:v>
                </c:pt>
                <c:pt idx="59">
                  <c:v>       TANKERS</c:v>
                </c:pt>
                <c:pt idx="60">
                  <c:v>VES. SCHEDULE</c:v>
                </c:pt>
                <c:pt idx="61">
                  <c:v>MRSZ-2025-0068</c:v>
                </c:pt>
                <c:pt idx="62">
                  <c:v>HADE-2025-0114</c:v>
                </c:pt>
                <c:pt idx="63">
                  <c:v>ACRO-2025-0070</c:v>
                </c:pt>
                <c:pt idx="64">
                  <c:v>DRAC-2025-0115</c:v>
                </c:pt>
                <c:pt idx="65">
                  <c:v>4818-2025</c:v>
                </c:pt>
                <c:pt idx="66">
                  <c:v>OTHERS VESSELS </c:v>
                </c:pt>
                <c:pt idx="67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Sheet1!$A$74:$A$103</c:f>
              <c:strCache>
                <c:ptCount val="30"/>
                <c:pt idx="0">
                  <c:v>1</c:v>
                </c:pt>
                <c:pt idx="1">
                  <c:v>      21.01.2025               HW    0818       2.5     HW       2058         2.7           LW      0223       LW      1.1    1421     0.9</c:v>
                </c:pt>
                <c:pt idx="2">
                  <c:v>      22.01.2025               HW    0856       2.3      HW      2149         2.5           LW      0311       LW      1.2    1457     1.0</c:v>
                </c:pt>
                <c:pt idx="3">
                  <c:v>2.    WAITERS  FOR  CONTAINER BERTHS</c:v>
                </c:pt>
                <c:pt idx="4">
                  <c:v>            1. 16.01.2025  1130  CHANCE  172  11   CMA  500   300F</c:v>
                </c:pt>
                <c:pt idx="5">
                  <c:v>            2. 18.01.2025  1000  ZHONG GU BEI JING 180  9   BLP  500   300F/200MTS</c:v>
                </c:pt>
                <c:pt idx="6">
                  <c:v>3.    WAITERS  FEEDER VESSELS </c:v>
                </c:pt>
                <c:pt idx="7">
                  <c:v>            1. 16.01.2025  1800  AMU JAMEEL  146  7   LSL  D  284  (T/S)</c:v>
                </c:pt>
                <c:pt idx="8">
                  <c:v>            2. 16.01.2025  1230  PETRA II  105  6   AOL  86  92F/60MTS (T/S)</c:v>
                </c:pt>
                <c:pt idx="9">
                  <c:v>            3. 17.01.2025  0900  LIMA  101  4   EXP  160  140F (T/S)</c:v>
                </c:pt>
                <c:pt idx="10">
                  <c:v>            4. 18.01.2025  0630  CONTSHIP VIE  148  7   MAE  600  500F (T/S)</c:v>
                </c:pt>
                <c:pt idx="11">
                  <c:v>            5. 18.01.2025  1630  AMU 2  79.8  2.5   LSL  20  60F (T/S)</c:v>
                </c:pt>
                <c:pt idx="12">
                  <c:v>            6. 19.01.2025  0745  ALPHA TRANSPORTER  51.4    5   AOL  D   20  20F (T/S)</c:v>
                </c:pt>
                <c:pt idx="13">
                  <c:v>4.    WAITERS  FOR CONTAINER BERTHS- SHIP CONVENIENCE </c:v>
                </c:pt>
                <c:pt idx="14">
                  <c:v>            1. 17.01.2025  2230  IRENE SOUTHERN  228  12.5   MAE  1610   400F/1700MTS</c:v>
                </c:pt>
                <c:pt idx="15">
                  <c:v>            2. 17.01.2025  2300  INTERASIA MOTIVATION  200  11.3   ISS  800   500F</c:v>
                </c:pt>
                <c:pt idx="16">
                  <c:v>            3. 19.01.2025  1930  SEOUL GLOW 176  9   ONE  350   853MTS</c:v>
                </c:pt>
                <c:pt idx="17">
                  <c:v>            4. 20.01.2025  0930   NEGAR  168  9.5   SWM  300   69F/600MTS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03.01.2025  0500  NOORE MUSTAFA  43.9  2.5   ZAM  550 EXPORT CARGO (@O/P)</c:v>
                </c:pt>
                <c:pt idx="22">
                  <c:v>7.    WAITERS  FOR  BULKSTREAM LIMITED</c:v>
                </c:pt>
                <c:pt idx="23">
                  <c:v>            NIL</c:v>
                </c:pt>
                <c:pt idx="24">
                  <c:v>8.    WAITERS  FOR   KOT                            </c:v>
                </c:pt>
                <c:pt idx="25">
                  <c:v>            1. 17.01.2025  0400  SABRINA GLORY  250  14.45   STR    D  103590    GASOIL @KOT II JETTY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NIL</c:v>
                </c:pt>
              </c:strCache>
            </c:strRef>
          </c:cat>
          <c:val>
            <c:numRef>
              <c:f>Sheet1!$C$74:$C$103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 JAN-2025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H8M-2025-0016</c:v>
                </c:pt>
                <c:pt idx="6">
                  <c:v>CTNO-2025-0075</c:v>
                </c:pt>
                <c:pt idx="7">
                  <c:v>MMII-2025-0035</c:v>
                </c:pt>
                <c:pt idx="8">
                  <c:v>S8B-2025-0049</c:v>
                </c:pt>
                <c:pt idx="9">
                  <c:v>ATLS-2025-0056</c:v>
                </c:pt>
                <c:pt idx="10">
                  <c:v>MNUR-2025-0071</c:v>
                </c:pt>
                <c:pt idx="11">
                  <c:v>E5UU-2025-0046</c:v>
                </c:pt>
                <c:pt idx="12">
                  <c:v>CCGE-2025-0058</c:v>
                </c:pt>
                <c:pt idx="13">
                  <c:v>MJOH-2025-0090</c:v>
                </c:pt>
                <c:pt idx="14">
                  <c:v>CPFR-2025</c:v>
                </c:pt>
                <c:pt idx="15">
                  <c:v>393-2025-0050</c:v>
                </c:pt>
                <c:pt idx="16">
                  <c:v>JOCL-2025-0092</c:v>
                </c:pt>
                <c:pt idx="17">
                  <c:v>MATT-2025-0108</c:v>
                </c:pt>
                <c:pt idx="18">
                  <c:v>MEKU-2025-0094</c:v>
                </c:pt>
                <c:pt idx="19">
                  <c:v>YOKO-2025-0085</c:v>
                </c:pt>
                <c:pt idx="20">
                  <c:v>CGKA-2025-0059</c:v>
                </c:pt>
                <c:pt idx="21">
                  <c:v>SYXB-2025-0069</c:v>
                </c:pt>
                <c:pt idx="22">
                  <c:v>STPR-2025</c:v>
                </c:pt>
                <c:pt idx="23">
                  <c:v>VIMM-2025-0082</c:v>
                </c:pt>
                <c:pt idx="24">
                  <c:v>FUZU-2025-0105</c:v>
                </c:pt>
                <c:pt idx="25">
                  <c:v>CSAI-2025-0106</c:v>
                </c:pt>
                <c:pt idx="26">
                  <c:v>EMMA-2025</c:v>
                </c:pt>
                <c:pt idx="27">
                  <c:v>MSGN-2025</c:v>
                </c:pt>
                <c:pt idx="28">
                  <c:v>L56-2025-0052</c:v>
                </c:pt>
                <c:pt idx="29">
                  <c:v>OTHER FEEDER VESSELS </c:v>
                </c:pt>
                <c:pt idx="30">
                  <c:v>VES. SCHEDULE</c:v>
                </c:pt>
                <c:pt idx="31">
                  <c:v>TRXG-2025-0060</c:v>
                </c:pt>
                <c:pt idx="32">
                  <c:v>GL1-2025-0051</c:v>
                </c:pt>
                <c:pt idx="33">
                  <c:v>UATH-2025-0089</c:v>
                </c:pt>
                <c:pt idx="34">
                  <c:v>ZANE-2025</c:v>
                </c:pt>
                <c:pt idx="35">
                  <c:v>CONVENTIONAL VESSELS</c:v>
                </c:pt>
                <c:pt idx="36">
                  <c:v>VES.SCHEDULE</c:v>
                </c:pt>
                <c:pt idx="37">
                  <c:v>X135-2025-0077</c:v>
                </c:pt>
                <c:pt idx="38">
                  <c:v>9304-2025-0093</c:v>
                </c:pt>
                <c:pt idx="39">
                  <c:v>LAMO-2025-0061</c:v>
                </c:pt>
                <c:pt idx="40">
                  <c:v>BLAK-2025</c:v>
                </c:pt>
                <c:pt idx="41">
                  <c:v>AFRICAN HALCYON</c:v>
                </c:pt>
                <c:pt idx="42">
                  <c:v>3341-2025-0078</c:v>
                </c:pt>
                <c:pt idx="43">
                  <c:v>BPTG-2025-0032</c:v>
                </c:pt>
                <c:pt idx="44">
                  <c:v>TALO-2025-0109</c:v>
                </c:pt>
                <c:pt idx="45">
                  <c:v>5497-2025-0088</c:v>
                </c:pt>
                <c:pt idx="46">
                  <c:v>CYDE-2025-0044</c:v>
                </c:pt>
                <c:pt idx="47">
                  <c:v>MIA LR</c:v>
                </c:pt>
                <c:pt idx="48">
                  <c:v>CHRISTINA B</c:v>
                </c:pt>
                <c:pt idx="49">
                  <c:v>DECA-2025-0030</c:v>
                </c:pt>
                <c:pt idx="50">
                  <c:v>7434-2025-0100</c:v>
                </c:pt>
                <c:pt idx="51">
                  <c:v>COLA-2025-0087</c:v>
                </c:pt>
                <c:pt idx="52">
                  <c:v>8741-2025-0099</c:v>
                </c:pt>
                <c:pt idx="53">
                  <c:v>5812-2025-0042</c:v>
                </c:pt>
                <c:pt idx="54">
                  <c:v>INTH-2025-0096</c:v>
                </c:pt>
                <c:pt idx="55">
                  <c:v>INUL-2025-0091</c:v>
                </c:pt>
                <c:pt idx="56">
                  <c:v>7360-2024-1955</c:v>
                </c:pt>
                <c:pt idx="57">
                  <c:v>LOCR-2025-0098</c:v>
                </c:pt>
                <c:pt idx="58">
                  <c:v>BERN-2025-0120</c:v>
                </c:pt>
                <c:pt idx="59">
                  <c:v>       TANKERS</c:v>
                </c:pt>
                <c:pt idx="60">
                  <c:v>VES. SCHEDULE</c:v>
                </c:pt>
                <c:pt idx="61">
                  <c:v>MRSZ-2025-0068</c:v>
                </c:pt>
                <c:pt idx="62">
                  <c:v>HADE-2025-0114</c:v>
                </c:pt>
                <c:pt idx="63">
                  <c:v>ACRO-2025-0070</c:v>
                </c:pt>
                <c:pt idx="64">
                  <c:v>DRAC-2025-0115</c:v>
                </c:pt>
                <c:pt idx="65">
                  <c:v>4818-2025</c:v>
                </c:pt>
                <c:pt idx="66">
                  <c:v>OTHERS VESSELS </c:v>
                </c:pt>
                <c:pt idx="67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Sheet1!$A$74:$A$103</c:f>
              <c:strCache>
                <c:ptCount val="30"/>
                <c:pt idx="0">
                  <c:v>1</c:v>
                </c:pt>
                <c:pt idx="1">
                  <c:v>      21.01.2025               HW    0818       2.5     HW       2058         2.7           LW      0223       LW      1.1    1421     0.9</c:v>
                </c:pt>
                <c:pt idx="2">
                  <c:v>      22.01.2025               HW    0856       2.3      HW      2149         2.5           LW      0311       LW      1.2    1457     1.0</c:v>
                </c:pt>
                <c:pt idx="3">
                  <c:v>2.    WAITERS  FOR  CONTAINER BERTHS</c:v>
                </c:pt>
                <c:pt idx="4">
                  <c:v>            1. 16.01.2025  1130  CHANCE  172  11   CMA  500   300F</c:v>
                </c:pt>
                <c:pt idx="5">
                  <c:v>            2. 18.01.2025  1000  ZHONG GU BEI JING 180  9   BLP  500   300F/200MTS</c:v>
                </c:pt>
                <c:pt idx="6">
                  <c:v>3.    WAITERS  FEEDER VESSELS </c:v>
                </c:pt>
                <c:pt idx="7">
                  <c:v>            1. 16.01.2025  1800  AMU JAMEEL  146  7   LSL  D  284  (T/S)</c:v>
                </c:pt>
                <c:pt idx="8">
                  <c:v>            2. 16.01.2025  1230  PETRA II  105  6   AOL  86  92F/60MTS (T/S)</c:v>
                </c:pt>
                <c:pt idx="9">
                  <c:v>            3. 17.01.2025  0900  LIMA  101  4   EXP  160  140F (T/S)</c:v>
                </c:pt>
                <c:pt idx="10">
                  <c:v>            4. 18.01.2025  0630  CONTSHIP VIE  148  7   MAE  600  500F (T/S)</c:v>
                </c:pt>
                <c:pt idx="11">
                  <c:v>            5. 18.01.2025  1630  AMU 2  79.8  2.5   LSL  20  60F (T/S)</c:v>
                </c:pt>
                <c:pt idx="12">
                  <c:v>            6. 19.01.2025  0745  ALPHA TRANSPORTER  51.4    5   AOL  D   20  20F (T/S)</c:v>
                </c:pt>
                <c:pt idx="13">
                  <c:v>4.    WAITERS  FOR CONTAINER BERTHS- SHIP CONVENIENCE </c:v>
                </c:pt>
                <c:pt idx="14">
                  <c:v>            1. 17.01.2025  2230  IRENE SOUTHERN  228  12.5   MAE  1610   400F/1700MTS</c:v>
                </c:pt>
                <c:pt idx="15">
                  <c:v>            2. 17.01.2025  2300  INTERASIA MOTIVATION  200  11.3   ISS  800   500F</c:v>
                </c:pt>
                <c:pt idx="16">
                  <c:v>            3. 19.01.2025  1930  SEOUL GLOW 176  9   ONE  350   853MTS</c:v>
                </c:pt>
                <c:pt idx="17">
                  <c:v>            4. 20.01.2025  0930   NEGAR  168  9.5   SWM  300   69F/600MTS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03.01.2025  0500  NOORE MUSTAFA  43.9  2.5   ZAM  550 EXPORT CARGO (@O/P)</c:v>
                </c:pt>
                <c:pt idx="22">
                  <c:v>7.    WAITERS  FOR  BULKSTREAM LIMITED</c:v>
                </c:pt>
                <c:pt idx="23">
                  <c:v>            NIL</c:v>
                </c:pt>
                <c:pt idx="24">
                  <c:v>8.    WAITERS  FOR   KOT                            </c:v>
                </c:pt>
                <c:pt idx="25">
                  <c:v>            1. 17.01.2025  0400  SABRINA GLORY  250  14.45   STR    D  103590    GASOIL @KOT II JETTY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NIL</c:v>
                </c:pt>
              </c:strCache>
            </c:strRef>
          </c:cat>
          <c:val>
            <c:numRef>
              <c:f>Sheet1!$D$74:$D$103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 JAN-2025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D5DW7</c:v>
                </c:pt>
                <c:pt idx="6">
                  <c:v>D5NS7</c:v>
                </c:pt>
                <c:pt idx="7">
                  <c:v>5BRX6</c:v>
                </c:pt>
                <c:pt idx="8">
                  <c:v>A8LW9</c:v>
                </c:pt>
                <c:pt idx="9">
                  <c:v>9V8919</c:v>
                </c:pt>
                <c:pt idx="10">
                  <c:v>3ESE2</c:v>
                </c:pt>
                <c:pt idx="11">
                  <c:v>D5UM4</c:v>
                </c:pt>
                <c:pt idx="12">
                  <c:v>9HA5867</c:v>
                </c:pt>
                <c:pt idx="13">
                  <c:v>5LSN3</c:v>
                </c:pt>
                <c:pt idx="14">
                  <c:v>V7JA9</c:v>
                </c:pt>
                <c:pt idx="15">
                  <c:v>9V9558</c:v>
                </c:pt>
                <c:pt idx="16">
                  <c:v>CQ2209</c:v>
                </c:pt>
                <c:pt idx="17">
                  <c:v>A8XTA</c:v>
                </c:pt>
                <c:pt idx="18">
                  <c:v>9HA3417</c:v>
                </c:pt>
                <c:pt idx="19">
                  <c:v>V7A7456</c:v>
                </c:pt>
                <c:pt idx="20">
                  <c:v>3ECM4</c:v>
                </c:pt>
                <c:pt idx="21">
                  <c:v>VRCY6</c:v>
                </c:pt>
                <c:pt idx="22">
                  <c:v>5LQP6</c:v>
                </c:pt>
                <c:pt idx="23">
                  <c:v>9V7812</c:v>
                </c:pt>
                <c:pt idx="24">
                  <c:v>9HA5608</c:v>
                </c:pt>
                <c:pt idx="25">
                  <c:v>9HA5512</c:v>
                </c:pt>
                <c:pt idx="26">
                  <c:v>CQAL7</c:v>
                </c:pt>
                <c:pt idx="27">
                  <c:v>3FLY9</c:v>
                </c:pt>
                <c:pt idx="28">
                  <c:v>H3VD</c:v>
                </c:pt>
                <c:pt idx="29">
                  <c:v>OTHER FEEDER VESSELS </c:v>
                </c:pt>
                <c:pt idx="30">
                  <c:v>CALL SIGN</c:v>
                </c:pt>
                <c:pt idx="31">
                  <c:v>5IM769</c:v>
                </c:pt>
                <c:pt idx="32">
                  <c:v>5IM360</c:v>
                </c:pt>
                <c:pt idx="33">
                  <c:v>5LEO3</c:v>
                </c:pt>
                <c:pt idx="34">
                  <c:v>5IM396</c:v>
                </c:pt>
                <c:pt idx="35">
                  <c:v>CONVENTIONAL VESSELS</c:v>
                </c:pt>
                <c:pt idx="36">
                  <c:v>CALL SIGN </c:v>
                </c:pt>
                <c:pt idx="37">
                  <c:v>V7WL3</c:v>
                </c:pt>
                <c:pt idx="38">
                  <c:v>9HA3438</c:v>
                </c:pt>
                <c:pt idx="39">
                  <c:v>C6FP7</c:v>
                </c:pt>
                <c:pt idx="40">
                  <c:v>C6HX9</c:v>
                </c:pt>
                <c:pt idx="41">
                  <c:v>C6YG7</c:v>
                </c:pt>
                <c:pt idx="42">
                  <c:v>HPQI</c:v>
                </c:pt>
                <c:pt idx="43">
                  <c:v>V2HG4</c:v>
                </c:pt>
                <c:pt idx="44">
                  <c:v>D5WU4</c:v>
                </c:pt>
                <c:pt idx="45">
                  <c:v>ZGAD3</c:v>
                </c:pt>
                <c:pt idx="46">
                  <c:v>9HA4555</c:v>
                </c:pt>
                <c:pt idx="47">
                  <c:v>3EYY9</c:v>
                </c:pt>
                <c:pt idx="48">
                  <c:v>V7HZ3</c:v>
                </c:pt>
                <c:pt idx="49">
                  <c:v>V7A6145</c:v>
                </c:pt>
                <c:pt idx="50">
                  <c:v>C6VT6</c:v>
                </c:pt>
                <c:pt idx="51">
                  <c:v>5LDJ5</c:v>
                </c:pt>
                <c:pt idx="52">
                  <c:v>3FSV5</c:v>
                </c:pt>
                <c:pt idx="53">
                  <c:v>3EAX2</c:v>
                </c:pt>
                <c:pt idx="54">
                  <c:v>9V8871</c:v>
                </c:pt>
                <c:pt idx="55">
                  <c:v>9V9677</c:v>
                </c:pt>
                <c:pt idx="56">
                  <c:v>5BJG3</c:v>
                </c:pt>
                <c:pt idx="57">
                  <c:v>3EYS9</c:v>
                </c:pt>
                <c:pt idx="58">
                  <c:v>V7FT2</c:v>
                </c:pt>
                <c:pt idx="59">
                  <c:v>       TANKERS</c:v>
                </c:pt>
                <c:pt idx="60">
                  <c:v>CALL SIGN</c:v>
                </c:pt>
                <c:pt idx="61">
                  <c:v>VRXL9</c:v>
                </c:pt>
                <c:pt idx="62">
                  <c:v>9V3093</c:v>
                </c:pt>
                <c:pt idx="63">
                  <c:v>VRDB8</c:v>
                </c:pt>
                <c:pt idx="64">
                  <c:v>VRTJ4</c:v>
                </c:pt>
                <c:pt idx="65">
                  <c:v>AUNL</c:v>
                </c:pt>
                <c:pt idx="66">
                  <c:v>OTHERS VESSELS </c:v>
                </c:pt>
                <c:pt idx="67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Sheet1!$A$74:$A$103</c:f>
              <c:strCache>
                <c:ptCount val="30"/>
                <c:pt idx="0">
                  <c:v>1</c:v>
                </c:pt>
                <c:pt idx="1">
                  <c:v>      21.01.2025               HW    0818       2.5     HW       2058         2.7           LW      0223       LW      1.1    1421     0.9</c:v>
                </c:pt>
                <c:pt idx="2">
                  <c:v>      22.01.2025               HW    0856       2.3      HW      2149         2.5           LW      0311       LW      1.2    1457     1.0</c:v>
                </c:pt>
                <c:pt idx="3">
                  <c:v>2.    WAITERS  FOR  CONTAINER BERTHS</c:v>
                </c:pt>
                <c:pt idx="4">
                  <c:v>            1. 16.01.2025  1130  CHANCE  172  11   CMA  500   300F</c:v>
                </c:pt>
                <c:pt idx="5">
                  <c:v>            2. 18.01.2025  1000  ZHONG GU BEI JING 180  9   BLP  500   300F/200MTS</c:v>
                </c:pt>
                <c:pt idx="6">
                  <c:v>3.    WAITERS  FEEDER VESSELS </c:v>
                </c:pt>
                <c:pt idx="7">
                  <c:v>            1. 16.01.2025  1800  AMU JAMEEL  146  7   LSL  D  284  (T/S)</c:v>
                </c:pt>
                <c:pt idx="8">
                  <c:v>            2. 16.01.2025  1230  PETRA II  105  6   AOL  86  92F/60MTS (T/S)</c:v>
                </c:pt>
                <c:pt idx="9">
                  <c:v>            3. 17.01.2025  0900  LIMA  101  4   EXP  160  140F (T/S)</c:v>
                </c:pt>
                <c:pt idx="10">
                  <c:v>            4. 18.01.2025  0630  CONTSHIP VIE  148  7   MAE  600  500F (T/S)</c:v>
                </c:pt>
                <c:pt idx="11">
                  <c:v>            5. 18.01.2025  1630  AMU 2  79.8  2.5   LSL  20  60F (T/S)</c:v>
                </c:pt>
                <c:pt idx="12">
                  <c:v>            6. 19.01.2025  0745  ALPHA TRANSPORTER  51.4    5   AOL  D   20  20F (T/S)</c:v>
                </c:pt>
                <c:pt idx="13">
                  <c:v>4.    WAITERS  FOR CONTAINER BERTHS- SHIP CONVENIENCE </c:v>
                </c:pt>
                <c:pt idx="14">
                  <c:v>            1. 17.01.2025  2230  IRENE SOUTHERN  228  12.5   MAE  1610   400F/1700MTS</c:v>
                </c:pt>
                <c:pt idx="15">
                  <c:v>            2. 17.01.2025  2300  INTERASIA MOTIVATION  200  11.3   ISS  800   500F</c:v>
                </c:pt>
                <c:pt idx="16">
                  <c:v>            3. 19.01.2025  1930  SEOUL GLOW 176  9   ONE  350   853MTS</c:v>
                </c:pt>
                <c:pt idx="17">
                  <c:v>            4. 20.01.2025  0930   NEGAR  168  9.5   SWM  300   69F/600MTS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03.01.2025  0500  NOORE MUSTAFA  43.9  2.5   ZAM  550 EXPORT CARGO (@O/P)</c:v>
                </c:pt>
                <c:pt idx="22">
                  <c:v>7.    WAITERS  FOR  BULKSTREAM LIMITED</c:v>
                </c:pt>
                <c:pt idx="23">
                  <c:v>            NIL</c:v>
                </c:pt>
                <c:pt idx="24">
                  <c:v>8.    WAITERS  FOR   KOT                            </c:v>
                </c:pt>
                <c:pt idx="25">
                  <c:v>            1. 17.01.2025  0400  SABRINA GLORY  250  14.45   STR    D  103590    GASOIL @KOT II JETTY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NIL</c:v>
                </c:pt>
              </c:strCache>
            </c:strRef>
          </c:cat>
          <c:val>
            <c:numRef>
              <c:f>Sheet1!$E$74:$E$103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 JAN-2025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452W/503E</c:v>
                </c:pt>
                <c:pt idx="6">
                  <c:v>24014W/24014E</c:v>
                </c:pt>
                <c:pt idx="7">
                  <c:v>XA502A-JJ504A</c:v>
                </c:pt>
                <c:pt idx="8">
                  <c:v>501W/504E</c:v>
                </c:pt>
                <c:pt idx="9">
                  <c:v>451W</c:v>
                </c:pt>
                <c:pt idx="10">
                  <c:v>JL502A-JL502A</c:v>
                </c:pt>
                <c:pt idx="11">
                  <c:v>444N/502N</c:v>
                </c:pt>
                <c:pt idx="12">
                  <c:v>0PN1UNM1MA</c:v>
                </c:pt>
                <c:pt idx="13">
                  <c:v>OM502A-OM502A</c:v>
                </c:pt>
                <c:pt idx="14">
                  <c:v>117E</c:v>
                </c:pt>
                <c:pt idx="15">
                  <c:v>503S/505N</c:v>
                </c:pt>
                <c:pt idx="16">
                  <c:v>24362N</c:v>
                </c:pt>
                <c:pt idx="17">
                  <c:v>OM503R-OM503R</c:v>
                </c:pt>
                <c:pt idx="18">
                  <c:v>452W/452E</c:v>
                </c:pt>
                <c:pt idx="19">
                  <c:v>2502S/2502N</c:v>
                </c:pt>
                <c:pt idx="20">
                  <c:v>0NLIVN1MA</c:v>
                </c:pt>
                <c:pt idx="21">
                  <c:v>006W-006E</c:v>
                </c:pt>
                <c:pt idx="22">
                  <c:v>003W</c:v>
                </c:pt>
                <c:pt idx="23">
                  <c:v>010W-010E</c:v>
                </c:pt>
                <c:pt idx="24">
                  <c:v>0PN20N1MA</c:v>
                </c:pt>
                <c:pt idx="25">
                  <c:v>0PN1SN1MA</c:v>
                </c:pt>
                <c:pt idx="26">
                  <c:v>0PN22S1MA</c:v>
                </c:pt>
                <c:pt idx="27">
                  <c:v>OM503A-OM506R</c:v>
                </c:pt>
                <c:pt idx="28">
                  <c:v>502W/505E</c:v>
                </c:pt>
                <c:pt idx="29">
                  <c:v>  </c:v>
                </c:pt>
                <c:pt idx="30">
                  <c:v>       VOYAGE IN/OUT</c:v>
                </c:pt>
                <c:pt idx="31">
                  <c:v>B0503S</c:v>
                </c:pt>
                <c:pt idx="32">
                  <c:v>039N</c:v>
                </c:pt>
                <c:pt idx="33">
                  <c:v>818W/818E</c:v>
                </c:pt>
                <c:pt idx="34">
                  <c:v>B0233A</c:v>
                </c:pt>
                <c:pt idx="35">
                  <c:v>CONVENTIONAL VESSELS</c:v>
                </c:pt>
                <c:pt idx="36">
                  <c:v>VOYAGE IN/OUT </c:v>
                </c:pt>
                <c:pt idx="37">
                  <c:v>2L/2S</c:v>
                </c:pt>
                <c:pt idx="38">
                  <c:v>05/25</c:v>
                </c:pt>
                <c:pt idx="39">
                  <c:v>06/25</c:v>
                </c:pt>
                <c:pt idx="40">
                  <c:v>25006</c:v>
                </c:pt>
                <c:pt idx="41">
                  <c:v>25003</c:v>
                </c:pt>
                <c:pt idx="42">
                  <c:v>167A/167B</c:v>
                </c:pt>
                <c:pt idx="43">
                  <c:v>1262029</c:v>
                </c:pt>
                <c:pt idx="44">
                  <c:v>V105408</c:v>
                </c:pt>
                <c:pt idx="45">
                  <c:v>130A/130B</c:v>
                </c:pt>
                <c:pt idx="46">
                  <c:v>02/25</c:v>
                </c:pt>
                <c:pt idx="47">
                  <c:v>1/1A</c:v>
                </c:pt>
                <c:pt idx="48">
                  <c:v>202501/202501A</c:v>
                </c:pt>
                <c:pt idx="49">
                  <c:v>V105364</c:v>
                </c:pt>
                <c:pt idx="50">
                  <c:v>146</c:v>
                </c:pt>
                <c:pt idx="51">
                  <c:v>24311/24311B</c:v>
                </c:pt>
                <c:pt idx="52">
                  <c:v>GT-01/2025</c:v>
                </c:pt>
                <c:pt idx="53">
                  <c:v>062</c:v>
                </c:pt>
                <c:pt idx="54">
                  <c:v>06/2024</c:v>
                </c:pt>
                <c:pt idx="55">
                  <c:v>10/25</c:v>
                </c:pt>
                <c:pt idx="56">
                  <c:v>24216</c:v>
                </c:pt>
                <c:pt idx="57">
                  <c:v>LC-01/2025</c:v>
                </c:pt>
                <c:pt idx="58">
                  <c:v>02/2024</c:v>
                </c:pt>
                <c:pt idx="59">
                  <c:v>       TANKERS</c:v>
                </c:pt>
                <c:pt idx="60">
                  <c:v>       VOYAGE IN/OUT</c:v>
                </c:pt>
                <c:pt idx="61">
                  <c:v>1TC-06</c:v>
                </c:pt>
                <c:pt idx="62">
                  <c:v>28</c:v>
                </c:pt>
                <c:pt idx="63">
                  <c:v>24611</c:v>
                </c:pt>
                <c:pt idx="64">
                  <c:v>05/24-05/24A</c:v>
                </c:pt>
                <c:pt idx="65">
                  <c:v>026</c:v>
                </c:pt>
                <c:pt idx="66">
                  <c:v>  </c:v>
                </c:pt>
                <c:pt idx="67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Sheet1!$A$74:$A$103</c:f>
              <c:strCache>
                <c:ptCount val="30"/>
                <c:pt idx="0">
                  <c:v>1</c:v>
                </c:pt>
                <c:pt idx="1">
                  <c:v>      21.01.2025               HW    0818       2.5     HW       2058         2.7           LW      0223       LW      1.1    1421     0.9</c:v>
                </c:pt>
                <c:pt idx="2">
                  <c:v>      22.01.2025               HW    0856       2.3      HW      2149         2.5           LW      0311       LW      1.2    1457     1.0</c:v>
                </c:pt>
                <c:pt idx="3">
                  <c:v>2.    WAITERS  FOR  CONTAINER BERTHS</c:v>
                </c:pt>
                <c:pt idx="4">
                  <c:v>            1. 16.01.2025  1130  CHANCE  172  11   CMA  500   300F</c:v>
                </c:pt>
                <c:pt idx="5">
                  <c:v>            2. 18.01.2025  1000  ZHONG GU BEI JING 180  9   BLP  500   300F/200MTS</c:v>
                </c:pt>
                <c:pt idx="6">
                  <c:v>3.    WAITERS  FEEDER VESSELS </c:v>
                </c:pt>
                <c:pt idx="7">
                  <c:v>            1. 16.01.2025  1800  AMU JAMEEL  146  7   LSL  D  284  (T/S)</c:v>
                </c:pt>
                <c:pt idx="8">
                  <c:v>            2. 16.01.2025  1230  PETRA II  105  6   AOL  86  92F/60MTS (T/S)</c:v>
                </c:pt>
                <c:pt idx="9">
                  <c:v>            3. 17.01.2025  0900  LIMA  101  4   EXP  160  140F (T/S)</c:v>
                </c:pt>
                <c:pt idx="10">
                  <c:v>            4. 18.01.2025  0630  CONTSHIP VIE  148  7   MAE  600  500F (T/S)</c:v>
                </c:pt>
                <c:pt idx="11">
                  <c:v>            5. 18.01.2025  1630  AMU 2  79.8  2.5   LSL  20  60F (T/S)</c:v>
                </c:pt>
                <c:pt idx="12">
                  <c:v>            6. 19.01.2025  0745  ALPHA TRANSPORTER  51.4    5   AOL  D   20  20F (T/S)</c:v>
                </c:pt>
                <c:pt idx="13">
                  <c:v>4.    WAITERS  FOR CONTAINER BERTHS- SHIP CONVENIENCE </c:v>
                </c:pt>
                <c:pt idx="14">
                  <c:v>            1. 17.01.2025  2230  IRENE SOUTHERN  228  12.5   MAE  1610   400F/1700MTS</c:v>
                </c:pt>
                <c:pt idx="15">
                  <c:v>            2. 17.01.2025  2300  INTERASIA MOTIVATION  200  11.3   ISS  800   500F</c:v>
                </c:pt>
                <c:pt idx="16">
                  <c:v>            3. 19.01.2025  1930  SEOUL GLOW 176  9   ONE  350   853MTS</c:v>
                </c:pt>
                <c:pt idx="17">
                  <c:v>            4. 20.01.2025  0930   NEGAR  168  9.5   SWM  300   69F/600MTS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03.01.2025  0500  NOORE MUSTAFA  43.9  2.5   ZAM  550 EXPORT CARGO (@O/P)</c:v>
                </c:pt>
                <c:pt idx="22">
                  <c:v>7.    WAITERS  FOR  BULKSTREAM LIMITED</c:v>
                </c:pt>
                <c:pt idx="23">
                  <c:v>            NIL</c:v>
                </c:pt>
                <c:pt idx="24">
                  <c:v>8.    WAITERS  FOR   KOT                            </c:v>
                </c:pt>
                <c:pt idx="25">
                  <c:v>            1. 17.01.2025  0400  SABRINA GLORY  250  14.45   STR    D  103590    GASOIL @KOT II JETTY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NIL</c:v>
                </c:pt>
              </c:strCache>
            </c:strRef>
          </c:cat>
          <c:val>
            <c:numRef>
              <c:f>Sheet1!$F$74:$F$103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 JAN-2025      </c:v>
                </c:pt>
                <c:pt idx="3">
                  <c:v> </c:v>
                </c:pt>
                <c:pt idx="4">
                  <c:v>ETA </c:v>
                </c:pt>
                <c:pt idx="5">
                  <c:v>21/01/2025  1800</c:v>
                </c:pt>
                <c:pt idx="6">
                  <c:v>22/01/2025  1500</c:v>
                </c:pt>
                <c:pt idx="7">
                  <c:v>23/01/2025  0100</c:v>
                </c:pt>
                <c:pt idx="8">
                  <c:v>23/01/2025  1500</c:v>
                </c:pt>
                <c:pt idx="9">
                  <c:v>23/01/2025  2000</c:v>
                </c:pt>
                <c:pt idx="10">
                  <c:v>24/01/2025  0600</c:v>
                </c:pt>
                <c:pt idx="11">
                  <c:v>25/01/2025  0800</c:v>
                </c:pt>
                <c:pt idx="12">
                  <c:v>25/01/2025  1000</c:v>
                </c:pt>
                <c:pt idx="13">
                  <c:v>26/01/2025  0100</c:v>
                </c:pt>
                <c:pt idx="14">
                  <c:v>26/01/2025  0900</c:v>
                </c:pt>
                <c:pt idx="15">
                  <c:v>26/01/2025  1500</c:v>
                </c:pt>
                <c:pt idx="16">
                  <c:v>26/01/2025  1800</c:v>
                </c:pt>
                <c:pt idx="17">
                  <c:v>27/01/2025  0600</c:v>
                </c:pt>
                <c:pt idx="18">
                  <c:v>27/01/2025  2000</c:v>
                </c:pt>
                <c:pt idx="19">
                  <c:v>27/01/2025  2000</c:v>
                </c:pt>
                <c:pt idx="20">
                  <c:v>28/01/2025  0300</c:v>
                </c:pt>
                <c:pt idx="21">
                  <c:v>28/01/2025  0600</c:v>
                </c:pt>
                <c:pt idx="22">
                  <c:v>28/01/2025  1600</c:v>
                </c:pt>
                <c:pt idx="23">
                  <c:v>29/01/2025  0600</c:v>
                </c:pt>
                <c:pt idx="24">
                  <c:v>29/01/2025  1400</c:v>
                </c:pt>
                <c:pt idx="25">
                  <c:v>29/01/2025  2200</c:v>
                </c:pt>
                <c:pt idx="26">
                  <c:v>30/01/2025  0900</c:v>
                </c:pt>
                <c:pt idx="27">
                  <c:v>31/01/2025  0600</c:v>
                </c:pt>
                <c:pt idx="28">
                  <c:v>31/01/2025  1800</c:v>
                </c:pt>
                <c:pt idx="29">
                  <c:v>  </c:v>
                </c:pt>
                <c:pt idx="30">
                  <c:v>ETA</c:v>
                </c:pt>
                <c:pt idx="31">
                  <c:v>22/01/2025  0600</c:v>
                </c:pt>
                <c:pt idx="32">
                  <c:v>23/01/2025  0600</c:v>
                </c:pt>
                <c:pt idx="33">
                  <c:v>24/01/2025  2300</c:v>
                </c:pt>
                <c:pt idx="34">
                  <c:v>28/01/2025  1000</c:v>
                </c:pt>
                <c:pt idx="35">
                  <c:v>CONVENTIONAL VESSELS</c:v>
                </c:pt>
                <c:pt idx="36">
                  <c:v>ETA </c:v>
                </c:pt>
                <c:pt idx="37">
                  <c:v>22/01/2025  0900</c:v>
                </c:pt>
                <c:pt idx="38">
                  <c:v>22/01/2025  1030</c:v>
                </c:pt>
                <c:pt idx="39">
                  <c:v>23/01/2025  0800</c:v>
                </c:pt>
                <c:pt idx="40">
                  <c:v>24/01/2025  0600</c:v>
                </c:pt>
                <c:pt idx="41">
                  <c:v>25/01/2025  0600</c:v>
                </c:pt>
                <c:pt idx="42">
                  <c:v>25/01/2025  0600</c:v>
                </c:pt>
                <c:pt idx="43">
                  <c:v>26/01/2025  0600</c:v>
                </c:pt>
                <c:pt idx="44">
                  <c:v>26/01/2025  1200</c:v>
                </c:pt>
                <c:pt idx="45">
                  <c:v>26/01/2025  2300</c:v>
                </c:pt>
                <c:pt idx="46">
                  <c:v>27/01/2025  0600</c:v>
                </c:pt>
                <c:pt idx="47">
                  <c:v>28/01/2025  0600</c:v>
                </c:pt>
                <c:pt idx="48">
                  <c:v>28/01/2025  0600</c:v>
                </c:pt>
                <c:pt idx="49">
                  <c:v>28/01/2025  1000</c:v>
                </c:pt>
                <c:pt idx="50">
                  <c:v>28/01/2025  1400</c:v>
                </c:pt>
                <c:pt idx="51">
                  <c:v>29/01/2025  0600</c:v>
                </c:pt>
                <c:pt idx="52">
                  <c:v>30/01/2025  0600</c:v>
                </c:pt>
                <c:pt idx="53">
                  <c:v>30/01/2025  1630</c:v>
                </c:pt>
                <c:pt idx="54">
                  <c:v>30/01/2025  2000</c:v>
                </c:pt>
                <c:pt idx="55">
                  <c:v>30/01/2025  0600</c:v>
                </c:pt>
                <c:pt idx="56">
                  <c:v>31/01/2025  0600</c:v>
                </c:pt>
                <c:pt idx="57">
                  <c:v>03/02/2025  0600</c:v>
                </c:pt>
                <c:pt idx="58">
                  <c:v>03/02/2025  0600</c:v>
                </c:pt>
                <c:pt idx="59">
                  <c:v>       TANKERS</c:v>
                </c:pt>
                <c:pt idx="60">
                  <c:v>ETA</c:v>
                </c:pt>
                <c:pt idx="61">
                  <c:v>22/01/2025  0600</c:v>
                </c:pt>
                <c:pt idx="62">
                  <c:v>22/01/2025  2100</c:v>
                </c:pt>
                <c:pt idx="63">
                  <c:v>23/01/2025  2000</c:v>
                </c:pt>
                <c:pt idx="64">
                  <c:v>25/01/2025  0600</c:v>
                </c:pt>
                <c:pt idx="65">
                  <c:v>02/02/2025  1800</c:v>
                </c:pt>
                <c:pt idx="66">
                  <c:v>  </c:v>
                </c:pt>
                <c:pt idx="67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Sheet1!$A$74:$A$103</c:f>
              <c:strCache>
                <c:ptCount val="30"/>
                <c:pt idx="0">
                  <c:v>1</c:v>
                </c:pt>
                <c:pt idx="1">
                  <c:v>      21.01.2025               HW    0818       2.5     HW       2058         2.7           LW      0223       LW      1.1    1421     0.9</c:v>
                </c:pt>
                <c:pt idx="2">
                  <c:v>      22.01.2025               HW    0856       2.3      HW      2149         2.5           LW      0311       LW      1.2    1457     1.0</c:v>
                </c:pt>
                <c:pt idx="3">
                  <c:v>2.    WAITERS  FOR  CONTAINER BERTHS</c:v>
                </c:pt>
                <c:pt idx="4">
                  <c:v>            1. 16.01.2025  1130  CHANCE  172  11   CMA  500   300F</c:v>
                </c:pt>
                <c:pt idx="5">
                  <c:v>            2. 18.01.2025  1000  ZHONG GU BEI JING 180  9   BLP  500   300F/200MTS</c:v>
                </c:pt>
                <c:pt idx="6">
                  <c:v>3.    WAITERS  FEEDER VESSELS </c:v>
                </c:pt>
                <c:pt idx="7">
                  <c:v>            1. 16.01.2025  1800  AMU JAMEEL  146  7   LSL  D  284  (T/S)</c:v>
                </c:pt>
                <c:pt idx="8">
                  <c:v>            2. 16.01.2025  1230  PETRA II  105  6   AOL  86  92F/60MTS (T/S)</c:v>
                </c:pt>
                <c:pt idx="9">
                  <c:v>            3. 17.01.2025  0900  LIMA  101  4   EXP  160  140F (T/S)</c:v>
                </c:pt>
                <c:pt idx="10">
                  <c:v>            4. 18.01.2025  0630  CONTSHIP VIE  148  7   MAE  600  500F (T/S)</c:v>
                </c:pt>
                <c:pt idx="11">
                  <c:v>            5. 18.01.2025  1630  AMU 2  79.8  2.5   LSL  20  60F (T/S)</c:v>
                </c:pt>
                <c:pt idx="12">
                  <c:v>            6. 19.01.2025  0745  ALPHA TRANSPORTER  51.4    5   AOL  D   20  20F (T/S)</c:v>
                </c:pt>
                <c:pt idx="13">
                  <c:v>4.    WAITERS  FOR CONTAINER BERTHS- SHIP CONVENIENCE </c:v>
                </c:pt>
                <c:pt idx="14">
                  <c:v>            1. 17.01.2025  2230  IRENE SOUTHERN  228  12.5   MAE  1610   400F/1700MTS</c:v>
                </c:pt>
                <c:pt idx="15">
                  <c:v>            2. 17.01.2025  2300  INTERASIA MOTIVATION  200  11.3   ISS  800   500F</c:v>
                </c:pt>
                <c:pt idx="16">
                  <c:v>            3. 19.01.2025  1930  SEOUL GLOW 176  9   ONE  350   853MTS</c:v>
                </c:pt>
                <c:pt idx="17">
                  <c:v>            4. 20.01.2025  0930   NEGAR  168  9.5   SWM  300   69F/600MTS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03.01.2025  0500  NOORE MUSTAFA  43.9  2.5   ZAM  550 EXPORT CARGO (@O/P)</c:v>
                </c:pt>
                <c:pt idx="22">
                  <c:v>7.    WAITERS  FOR  BULKSTREAM LIMITED</c:v>
                </c:pt>
                <c:pt idx="23">
                  <c:v>            NIL</c:v>
                </c:pt>
                <c:pt idx="24">
                  <c:v>8.    WAITERS  FOR   KOT                            </c:v>
                </c:pt>
                <c:pt idx="25">
                  <c:v>            1. 17.01.2025  0400  SABRINA GLORY  250  14.45   STR    D  103590    GASOIL @KOT II JETTY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NIL</c:v>
                </c:pt>
              </c:strCache>
            </c:strRef>
          </c:cat>
          <c:val>
            <c:numRef>
              <c:f>Sheet1!$G$74:$G$103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 JAN-2025      </c:v>
                </c:pt>
                <c:pt idx="3">
                  <c:v> </c:v>
                </c:pt>
                <c:pt idx="4">
                  <c:v>LOA</c:v>
                </c:pt>
                <c:pt idx="5">
                  <c:v>228.2</c:v>
                </c:pt>
                <c:pt idx="6">
                  <c:v>147.87</c:v>
                </c:pt>
                <c:pt idx="7">
                  <c:v>175</c:v>
                </c:pt>
                <c:pt idx="8">
                  <c:v>222.2</c:v>
                </c:pt>
                <c:pt idx="9">
                  <c:v>260.05</c:v>
                </c:pt>
                <c:pt idx="10">
                  <c:v>274.95</c:v>
                </c:pt>
                <c:pt idx="11">
                  <c:v>161.09</c:v>
                </c:pt>
                <c:pt idx="12">
                  <c:v>168.8</c:v>
                </c:pt>
                <c:pt idx="13">
                  <c:v>265.98</c:v>
                </c:pt>
                <c:pt idx="14">
                  <c:v>155.6</c:v>
                </c:pt>
                <c:pt idx="15">
                  <c:v>249</c:v>
                </c:pt>
                <c:pt idx="16">
                  <c:v>262</c:v>
                </c:pt>
                <c:pt idx="17">
                  <c:v>286.26</c:v>
                </c:pt>
                <c:pt idx="18">
                  <c:v>228</c:v>
                </c:pt>
                <c:pt idx="19">
                  <c:v>260.63</c:v>
                </c:pt>
                <c:pt idx="20">
                  <c:v>196.7</c:v>
                </c:pt>
                <c:pt idx="21">
                  <c:v>231.5</c:v>
                </c:pt>
                <c:pt idx="22">
                  <c:v>172</c:v>
                </c:pt>
                <c:pt idx="23">
                  <c:v>209.8</c:v>
                </c:pt>
                <c:pt idx="24">
                  <c:v>176.88</c:v>
                </c:pt>
                <c:pt idx="25">
                  <c:v>175.1</c:v>
                </c:pt>
                <c:pt idx="26">
                  <c:v>182.52</c:v>
                </c:pt>
                <c:pt idx="27">
                  <c:v>259.5</c:v>
                </c:pt>
                <c:pt idx="28">
                  <c:v>231</c:v>
                </c:pt>
                <c:pt idx="29">
                  <c:v>  </c:v>
                </c:pt>
                <c:pt idx="30">
                  <c:v>LOA </c:v>
                </c:pt>
                <c:pt idx="31">
                  <c:v>90.07</c:v>
                </c:pt>
                <c:pt idx="32">
                  <c:v>115</c:v>
                </c:pt>
                <c:pt idx="33">
                  <c:v>117</c:v>
                </c:pt>
                <c:pt idx="34">
                  <c:v>121.7</c:v>
                </c:pt>
                <c:pt idx="35">
                  <c:v>CONVENTIONAL VESSELS</c:v>
                </c:pt>
                <c:pt idx="36">
                  <c:v>LOA</c:v>
                </c:pt>
                <c:pt idx="37">
                  <c:v>190</c:v>
                </c:pt>
                <c:pt idx="38">
                  <c:v>199.99</c:v>
                </c:pt>
                <c:pt idx="39">
                  <c:v>182.9</c:v>
                </c:pt>
                <c:pt idx="40">
                  <c:v>199.99</c:v>
                </c:pt>
                <c:pt idx="41">
                  <c:v>177.13</c:v>
                </c:pt>
                <c:pt idx="42">
                  <c:v>199.54</c:v>
                </c:pt>
                <c:pt idx="43">
                  <c:v>147</c:v>
                </c:pt>
                <c:pt idx="44">
                  <c:v>189.99</c:v>
                </c:pt>
                <c:pt idx="45">
                  <c:v>200</c:v>
                </c:pt>
                <c:pt idx="46">
                  <c:v>199.99</c:v>
                </c:pt>
                <c:pt idx="47">
                  <c:v>228</c:v>
                </c:pt>
                <c:pt idx="48">
                  <c:v>189.9</c:v>
                </c:pt>
                <c:pt idx="49">
                  <c:v>177</c:v>
                </c:pt>
                <c:pt idx="50">
                  <c:v>199.98</c:v>
                </c:pt>
                <c:pt idx="51">
                  <c:v>199.9</c:v>
                </c:pt>
                <c:pt idx="52">
                  <c:v>188.5</c:v>
                </c:pt>
                <c:pt idx="53">
                  <c:v>199.93</c:v>
                </c:pt>
                <c:pt idx="54">
                  <c:v>199.98</c:v>
                </c:pt>
                <c:pt idx="55">
                  <c:v>225</c:v>
                </c:pt>
                <c:pt idx="56">
                  <c:v>189.99</c:v>
                </c:pt>
                <c:pt idx="57">
                  <c:v>189.99</c:v>
                </c:pt>
                <c:pt idx="58">
                  <c:v>225</c:v>
                </c:pt>
                <c:pt idx="59">
                  <c:v>       TANKERS</c:v>
                </c:pt>
                <c:pt idx="60">
                  <c:v>LOA </c:v>
                </c:pt>
                <c:pt idx="61">
                  <c:v>180</c:v>
                </c:pt>
                <c:pt idx="62">
                  <c:v>249.9</c:v>
                </c:pt>
                <c:pt idx="63">
                  <c:v>183.21</c:v>
                </c:pt>
                <c:pt idx="64">
                  <c:v>183</c:v>
                </c:pt>
                <c:pt idx="65">
                  <c:v>183</c:v>
                </c:pt>
                <c:pt idx="66">
                  <c:v>  </c:v>
                </c:pt>
                <c:pt idx="67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Sheet1!$A$74:$A$103</c:f>
              <c:strCache>
                <c:ptCount val="30"/>
                <c:pt idx="0">
                  <c:v>1</c:v>
                </c:pt>
                <c:pt idx="1">
                  <c:v>      21.01.2025               HW    0818       2.5     HW       2058         2.7           LW      0223       LW      1.1    1421     0.9</c:v>
                </c:pt>
                <c:pt idx="2">
                  <c:v>      22.01.2025               HW    0856       2.3      HW      2149         2.5           LW      0311       LW      1.2    1457     1.0</c:v>
                </c:pt>
                <c:pt idx="3">
                  <c:v>2.    WAITERS  FOR  CONTAINER BERTHS</c:v>
                </c:pt>
                <c:pt idx="4">
                  <c:v>            1. 16.01.2025  1130  CHANCE  172  11   CMA  500   300F</c:v>
                </c:pt>
                <c:pt idx="5">
                  <c:v>            2. 18.01.2025  1000  ZHONG GU BEI JING 180  9   BLP  500   300F/200MTS</c:v>
                </c:pt>
                <c:pt idx="6">
                  <c:v>3.    WAITERS  FEEDER VESSELS </c:v>
                </c:pt>
                <c:pt idx="7">
                  <c:v>            1. 16.01.2025  1800  AMU JAMEEL  146  7   LSL  D  284  (T/S)</c:v>
                </c:pt>
                <c:pt idx="8">
                  <c:v>            2. 16.01.2025  1230  PETRA II  105  6   AOL  86  92F/60MTS (T/S)</c:v>
                </c:pt>
                <c:pt idx="9">
                  <c:v>            3. 17.01.2025  0900  LIMA  101  4   EXP  160  140F (T/S)</c:v>
                </c:pt>
                <c:pt idx="10">
                  <c:v>            4. 18.01.2025  0630  CONTSHIP VIE  148  7   MAE  600  500F (T/S)</c:v>
                </c:pt>
                <c:pt idx="11">
                  <c:v>            5. 18.01.2025  1630  AMU 2  79.8  2.5   LSL  20  60F (T/S)</c:v>
                </c:pt>
                <c:pt idx="12">
                  <c:v>            6. 19.01.2025  0745  ALPHA TRANSPORTER  51.4    5   AOL  D   20  20F (T/S)</c:v>
                </c:pt>
                <c:pt idx="13">
                  <c:v>4.    WAITERS  FOR CONTAINER BERTHS- SHIP CONVENIENCE </c:v>
                </c:pt>
                <c:pt idx="14">
                  <c:v>            1. 17.01.2025  2230  IRENE SOUTHERN  228  12.5   MAE  1610   400F/1700MTS</c:v>
                </c:pt>
                <c:pt idx="15">
                  <c:v>            2. 17.01.2025  2300  INTERASIA MOTIVATION  200  11.3   ISS  800   500F</c:v>
                </c:pt>
                <c:pt idx="16">
                  <c:v>            3. 19.01.2025  1930  SEOUL GLOW 176  9   ONE  350   853MTS</c:v>
                </c:pt>
                <c:pt idx="17">
                  <c:v>            4. 20.01.2025  0930   NEGAR  168  9.5   SWM  300   69F/600MTS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03.01.2025  0500  NOORE MUSTAFA  43.9  2.5   ZAM  550 EXPORT CARGO (@O/P)</c:v>
                </c:pt>
                <c:pt idx="22">
                  <c:v>7.    WAITERS  FOR  BULKSTREAM LIMITED</c:v>
                </c:pt>
                <c:pt idx="23">
                  <c:v>            NIL</c:v>
                </c:pt>
                <c:pt idx="24">
                  <c:v>8.    WAITERS  FOR   KOT                            </c:v>
                </c:pt>
                <c:pt idx="25">
                  <c:v>            1. 17.01.2025  0400  SABRINA GLORY  250  14.45   STR    D  103590    GASOIL @KOT II JETTY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NIL</c:v>
                </c:pt>
              </c:strCache>
            </c:strRef>
          </c:cat>
          <c:val>
            <c:numRef>
              <c:f>Sheet1!$H$74:$H$103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 JAN-2025      </c:v>
                </c:pt>
                <c:pt idx="3">
                  <c:v> </c:v>
                </c:pt>
                <c:pt idx="4">
                  <c:v>DRAFT</c:v>
                </c:pt>
                <c:pt idx="5">
                  <c:v>12.5</c:v>
                </c:pt>
                <c:pt idx="6">
                  <c:v>9.6</c:v>
                </c:pt>
                <c:pt idx="7">
                  <c:v>10.8</c:v>
                </c:pt>
                <c:pt idx="8">
                  <c:v>12.5</c:v>
                </c:pt>
                <c:pt idx="9">
                  <c:v>12.2</c:v>
                </c:pt>
                <c:pt idx="10">
                  <c:v>13</c:v>
                </c:pt>
                <c:pt idx="11">
                  <c:v>10</c:v>
                </c:pt>
                <c:pt idx="12">
                  <c:v>11</c:v>
                </c:pt>
                <c:pt idx="13">
                  <c:v>12.5</c:v>
                </c:pt>
                <c:pt idx="14">
                  <c:v>10</c:v>
                </c:pt>
                <c:pt idx="15">
                  <c:v>14</c:v>
                </c:pt>
                <c:pt idx="16">
                  <c:v>10</c:v>
                </c:pt>
                <c:pt idx="17">
                  <c:v>10.5</c:v>
                </c:pt>
                <c:pt idx="18">
                  <c:v>12.1</c:v>
                </c:pt>
                <c:pt idx="19">
                  <c:v>12.1</c:v>
                </c:pt>
                <c:pt idx="20">
                  <c:v>11</c:v>
                </c:pt>
                <c:pt idx="21">
                  <c:v>13</c:v>
                </c:pt>
                <c:pt idx="22">
                  <c:v>12.5</c:v>
                </c:pt>
                <c:pt idx="23">
                  <c:v>13</c:v>
                </c:pt>
                <c:pt idx="24">
                  <c:v>11</c:v>
                </c:pt>
                <c:pt idx="25">
                  <c:v>11</c:v>
                </c:pt>
                <c:pt idx="26">
                  <c:v>11</c:v>
                </c:pt>
                <c:pt idx="27">
                  <c:v>12.8</c:v>
                </c:pt>
                <c:pt idx="28">
                  <c:v>12.8</c:v>
                </c:pt>
                <c:pt idx="29">
                  <c:v>  </c:v>
                </c:pt>
                <c:pt idx="30">
                  <c:v>DRAFT</c:v>
                </c:pt>
                <c:pt idx="31">
                  <c:v>2.7</c:v>
                </c:pt>
                <c:pt idx="32">
                  <c:v>8</c:v>
                </c:pt>
                <c:pt idx="33">
                  <c:v>5</c:v>
                </c:pt>
                <c:pt idx="34">
                  <c:v>3.5</c:v>
                </c:pt>
                <c:pt idx="35">
                  <c:v>CONVENTIONAL VESSELS</c:v>
                </c:pt>
                <c:pt idx="36">
                  <c:v>DRAFT</c:v>
                </c:pt>
                <c:pt idx="37">
                  <c:v>7</c:v>
                </c:pt>
                <c:pt idx="38">
                  <c:v>10</c:v>
                </c:pt>
                <c:pt idx="39">
                  <c:v>9.6</c:v>
                </c:pt>
                <c:pt idx="40">
                  <c:v>10</c:v>
                </c:pt>
                <c:pt idx="41">
                  <c:v>10</c:v>
                </c:pt>
                <c:pt idx="42">
                  <c:v>9.1</c:v>
                </c:pt>
                <c:pt idx="43">
                  <c:v>7.3</c:v>
                </c:pt>
                <c:pt idx="44">
                  <c:v>8.9</c:v>
                </c:pt>
                <c:pt idx="45">
                  <c:v>9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8.5</c:v>
                </c:pt>
                <c:pt idx="50">
                  <c:v>10.12</c:v>
                </c:pt>
                <c:pt idx="51">
                  <c:v>9</c:v>
                </c:pt>
                <c:pt idx="52">
                  <c:v>11.5</c:v>
                </c:pt>
                <c:pt idx="53">
                  <c:v>9</c:v>
                </c:pt>
                <c:pt idx="54">
                  <c:v>10.45</c:v>
                </c:pt>
                <c:pt idx="55">
                  <c:v>10</c:v>
                </c:pt>
                <c:pt idx="56">
                  <c:v>10</c:v>
                </c:pt>
                <c:pt idx="57">
                  <c:v>11</c:v>
                </c:pt>
                <c:pt idx="58">
                  <c:v>10.3</c:v>
                </c:pt>
                <c:pt idx="59">
                  <c:v>       TANKERS</c:v>
                </c:pt>
                <c:pt idx="60">
                  <c:v>DRAFT</c:v>
                </c:pt>
                <c:pt idx="61">
                  <c:v>7.5</c:v>
                </c:pt>
                <c:pt idx="62">
                  <c:v>13</c:v>
                </c:pt>
                <c:pt idx="63">
                  <c:v>12</c:v>
                </c:pt>
                <c:pt idx="64">
                  <c:v>10</c:v>
                </c:pt>
                <c:pt idx="65">
                  <c:v>14</c:v>
                </c:pt>
                <c:pt idx="66">
                  <c:v>  </c:v>
                </c:pt>
                <c:pt idx="67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Sheet1!$A$74:$A$103</c:f>
              <c:strCache>
                <c:ptCount val="30"/>
                <c:pt idx="0">
                  <c:v>1</c:v>
                </c:pt>
                <c:pt idx="1">
                  <c:v>      21.01.2025               HW    0818       2.5     HW       2058         2.7           LW      0223       LW      1.1    1421     0.9</c:v>
                </c:pt>
                <c:pt idx="2">
                  <c:v>      22.01.2025               HW    0856       2.3      HW      2149         2.5           LW      0311       LW      1.2    1457     1.0</c:v>
                </c:pt>
                <c:pt idx="3">
                  <c:v>2.    WAITERS  FOR  CONTAINER BERTHS</c:v>
                </c:pt>
                <c:pt idx="4">
                  <c:v>            1. 16.01.2025  1130  CHANCE  172  11   CMA  500   300F</c:v>
                </c:pt>
                <c:pt idx="5">
                  <c:v>            2. 18.01.2025  1000  ZHONG GU BEI JING 180  9   BLP  500   300F/200MTS</c:v>
                </c:pt>
                <c:pt idx="6">
                  <c:v>3.    WAITERS  FEEDER VESSELS </c:v>
                </c:pt>
                <c:pt idx="7">
                  <c:v>            1. 16.01.2025  1800  AMU JAMEEL  146  7   LSL  D  284  (T/S)</c:v>
                </c:pt>
                <c:pt idx="8">
                  <c:v>            2. 16.01.2025  1230  PETRA II  105  6   AOL  86  92F/60MTS (T/S)</c:v>
                </c:pt>
                <c:pt idx="9">
                  <c:v>            3. 17.01.2025  0900  LIMA  101  4   EXP  160  140F (T/S)</c:v>
                </c:pt>
                <c:pt idx="10">
                  <c:v>            4. 18.01.2025  0630  CONTSHIP VIE  148  7   MAE  600  500F (T/S)</c:v>
                </c:pt>
                <c:pt idx="11">
                  <c:v>            5. 18.01.2025  1630  AMU 2  79.8  2.5   LSL  20  60F (T/S)</c:v>
                </c:pt>
                <c:pt idx="12">
                  <c:v>            6. 19.01.2025  0745  ALPHA TRANSPORTER  51.4    5   AOL  D   20  20F (T/S)</c:v>
                </c:pt>
                <c:pt idx="13">
                  <c:v>4.    WAITERS  FOR CONTAINER BERTHS- SHIP CONVENIENCE </c:v>
                </c:pt>
                <c:pt idx="14">
                  <c:v>            1. 17.01.2025  2230  IRENE SOUTHERN  228  12.5   MAE  1610   400F/1700MTS</c:v>
                </c:pt>
                <c:pt idx="15">
                  <c:v>            2. 17.01.2025  2300  INTERASIA MOTIVATION  200  11.3   ISS  800   500F</c:v>
                </c:pt>
                <c:pt idx="16">
                  <c:v>            3. 19.01.2025  1930  SEOUL GLOW 176  9   ONE  350   853MTS</c:v>
                </c:pt>
                <c:pt idx="17">
                  <c:v>            4. 20.01.2025  0930   NEGAR  168  9.5   SWM  300   69F/600MTS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03.01.2025  0500  NOORE MUSTAFA  43.9  2.5   ZAM  550 EXPORT CARGO (@O/P)</c:v>
                </c:pt>
                <c:pt idx="22">
                  <c:v>7.    WAITERS  FOR  BULKSTREAM LIMITED</c:v>
                </c:pt>
                <c:pt idx="23">
                  <c:v>            NIL</c:v>
                </c:pt>
                <c:pt idx="24">
                  <c:v>8.    WAITERS  FOR   KOT                            </c:v>
                </c:pt>
                <c:pt idx="25">
                  <c:v>            1. 17.01.2025  0400  SABRINA GLORY  250  14.45   STR    D  103590    GASOIL @KOT II JETTY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NIL</c:v>
                </c:pt>
              </c:strCache>
            </c:strRef>
          </c:cat>
          <c:val>
            <c:numRef>
              <c:f>Sheet1!$I$74:$I$103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 JAN-2025      </c:v>
                </c:pt>
                <c:pt idx="3">
                  <c:v> </c:v>
                </c:pt>
                <c:pt idx="4">
                  <c:v>AGENT </c:v>
                </c:pt>
                <c:pt idx="5">
                  <c:v>MAE</c:v>
                </c:pt>
                <c:pt idx="6">
                  <c:v>BLP</c:v>
                </c:pt>
                <c:pt idx="7">
                  <c:v>MSC</c:v>
                </c:pt>
                <c:pt idx="8">
                  <c:v>MAE</c:v>
                </c:pt>
                <c:pt idx="9">
                  <c:v>ONE</c:v>
                </c:pt>
                <c:pt idx="10">
                  <c:v>MSC</c:v>
                </c:pt>
                <c:pt idx="11">
                  <c:v>MAE</c:v>
                </c:pt>
                <c:pt idx="12">
                  <c:v>CMA </c:v>
                </c:pt>
                <c:pt idx="13">
                  <c:v>MSC</c:v>
                </c:pt>
                <c:pt idx="14">
                  <c:v>COS</c:v>
                </c:pt>
                <c:pt idx="15">
                  <c:v>MAE</c:v>
                </c:pt>
                <c:pt idx="16">
                  <c:v>MES</c:v>
                </c:pt>
                <c:pt idx="17">
                  <c:v>MSC</c:v>
                </c:pt>
                <c:pt idx="18">
                  <c:v>HLC</c:v>
                </c:pt>
                <c:pt idx="19">
                  <c:v>HLC</c:v>
                </c:pt>
                <c:pt idx="20">
                  <c:v>CMA </c:v>
                </c:pt>
                <c:pt idx="21">
                  <c:v>EVG</c:v>
                </c:pt>
                <c:pt idx="22">
                  <c:v>COS</c:v>
                </c:pt>
                <c:pt idx="23">
                  <c:v>EVG</c:v>
                </c:pt>
                <c:pt idx="24">
                  <c:v>CMA </c:v>
                </c:pt>
                <c:pt idx="25">
                  <c:v>CMA </c:v>
                </c:pt>
                <c:pt idx="26">
                  <c:v>CMA </c:v>
                </c:pt>
                <c:pt idx="27">
                  <c:v>MSC</c:v>
                </c:pt>
                <c:pt idx="28">
                  <c:v>MAE</c:v>
                </c:pt>
                <c:pt idx="29">
                  <c:v>  </c:v>
                </c:pt>
                <c:pt idx="30">
                  <c:v>AGENT</c:v>
                </c:pt>
                <c:pt idx="31">
                  <c:v>BFL</c:v>
                </c:pt>
                <c:pt idx="32">
                  <c:v>GSL</c:v>
                </c:pt>
                <c:pt idx="33">
                  <c:v>SPF</c:v>
                </c:pt>
                <c:pt idx="34">
                  <c:v>BFL</c:v>
                </c:pt>
                <c:pt idx="35">
                  <c:v>CONVENTIONAL VESSELS</c:v>
                </c:pt>
                <c:pt idx="36">
                  <c:v>AGENT </c:v>
                </c:pt>
                <c:pt idx="37">
                  <c:v>ISS</c:v>
                </c:pt>
                <c:pt idx="38">
                  <c:v>NSM</c:v>
                </c:pt>
                <c:pt idx="39">
                  <c:v>NSM</c:v>
                </c:pt>
                <c:pt idx="40">
                  <c:v>STA</c:v>
                </c:pt>
                <c:pt idx="41">
                  <c:v>STA</c:v>
                </c:pt>
                <c:pt idx="42">
                  <c:v>ISS</c:v>
                </c:pt>
                <c:pt idx="43">
                  <c:v>STR</c:v>
                </c:pt>
                <c:pt idx="44">
                  <c:v>ASA</c:v>
                </c:pt>
                <c:pt idx="45">
                  <c:v>ISS</c:v>
                </c:pt>
                <c:pt idx="46">
                  <c:v>NSM</c:v>
                </c:pt>
                <c:pt idx="47">
                  <c:v>CFS</c:v>
                </c:pt>
                <c:pt idx="48">
                  <c:v>CFS</c:v>
                </c:pt>
                <c:pt idx="49">
                  <c:v>OFS</c:v>
                </c:pt>
                <c:pt idx="50">
                  <c:v>DSS</c:v>
                </c:pt>
                <c:pt idx="51">
                  <c:v>ISS</c:v>
                </c:pt>
                <c:pt idx="52">
                  <c:v>EXP</c:v>
                </c:pt>
                <c:pt idx="53">
                  <c:v>EAC</c:v>
                </c:pt>
                <c:pt idx="54">
                  <c:v>OBJ</c:v>
                </c:pt>
                <c:pt idx="55">
                  <c:v>NSM</c:v>
                </c:pt>
                <c:pt idx="56">
                  <c:v>ASA</c:v>
                </c:pt>
                <c:pt idx="57">
                  <c:v>EXP</c:v>
                </c:pt>
                <c:pt idx="58">
                  <c:v>OBJ</c:v>
                </c:pt>
                <c:pt idx="59">
                  <c:v>       TANKERS</c:v>
                </c:pt>
                <c:pt idx="60">
                  <c:v>AGENT</c:v>
                </c:pt>
                <c:pt idx="61">
                  <c:v>STR</c:v>
                </c:pt>
                <c:pt idx="62">
                  <c:v>STR</c:v>
                </c:pt>
                <c:pt idx="63">
                  <c:v>HAL</c:v>
                </c:pt>
                <c:pt idx="64">
                  <c:v>CFS</c:v>
                </c:pt>
                <c:pt idx="65">
                  <c:v>STR</c:v>
                </c:pt>
                <c:pt idx="66">
                  <c:v>  </c:v>
                </c:pt>
                <c:pt idx="67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Sheet1!$A$74:$A$103</c:f>
              <c:strCache>
                <c:ptCount val="30"/>
                <c:pt idx="0">
                  <c:v>1</c:v>
                </c:pt>
                <c:pt idx="1">
                  <c:v>      21.01.2025               HW    0818       2.5     HW       2058         2.7           LW      0223       LW      1.1    1421     0.9</c:v>
                </c:pt>
                <c:pt idx="2">
                  <c:v>      22.01.2025               HW    0856       2.3      HW      2149         2.5           LW      0311       LW      1.2    1457     1.0</c:v>
                </c:pt>
                <c:pt idx="3">
                  <c:v>2.    WAITERS  FOR  CONTAINER BERTHS</c:v>
                </c:pt>
                <c:pt idx="4">
                  <c:v>            1. 16.01.2025  1130  CHANCE  172  11   CMA  500   300F</c:v>
                </c:pt>
                <c:pt idx="5">
                  <c:v>            2. 18.01.2025  1000  ZHONG GU BEI JING 180  9   BLP  500   300F/200MTS</c:v>
                </c:pt>
                <c:pt idx="6">
                  <c:v>3.    WAITERS  FEEDER VESSELS </c:v>
                </c:pt>
                <c:pt idx="7">
                  <c:v>            1. 16.01.2025  1800  AMU JAMEEL  146  7   LSL  D  284  (T/S)</c:v>
                </c:pt>
                <c:pt idx="8">
                  <c:v>            2. 16.01.2025  1230  PETRA II  105  6   AOL  86  92F/60MTS (T/S)</c:v>
                </c:pt>
                <c:pt idx="9">
                  <c:v>            3. 17.01.2025  0900  LIMA  101  4   EXP  160  140F (T/S)</c:v>
                </c:pt>
                <c:pt idx="10">
                  <c:v>            4. 18.01.2025  0630  CONTSHIP VIE  148  7   MAE  600  500F (T/S)</c:v>
                </c:pt>
                <c:pt idx="11">
                  <c:v>            5. 18.01.2025  1630  AMU 2  79.8  2.5   LSL  20  60F (T/S)</c:v>
                </c:pt>
                <c:pt idx="12">
                  <c:v>            6. 19.01.2025  0745  ALPHA TRANSPORTER  51.4    5   AOL  D   20  20F (T/S)</c:v>
                </c:pt>
                <c:pt idx="13">
                  <c:v>4.    WAITERS  FOR CONTAINER BERTHS- SHIP CONVENIENCE </c:v>
                </c:pt>
                <c:pt idx="14">
                  <c:v>            1. 17.01.2025  2230  IRENE SOUTHERN  228  12.5   MAE  1610   400F/1700MTS</c:v>
                </c:pt>
                <c:pt idx="15">
                  <c:v>            2. 17.01.2025  2300  INTERASIA MOTIVATION  200  11.3   ISS  800   500F</c:v>
                </c:pt>
                <c:pt idx="16">
                  <c:v>            3. 19.01.2025  1930  SEOUL GLOW 176  9   ONE  350   853MTS</c:v>
                </c:pt>
                <c:pt idx="17">
                  <c:v>            4. 20.01.2025  0930   NEGAR  168  9.5   SWM  300   69F/600MTS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03.01.2025  0500  NOORE MUSTAFA  43.9  2.5   ZAM  550 EXPORT CARGO (@O/P)</c:v>
                </c:pt>
                <c:pt idx="22">
                  <c:v>7.    WAITERS  FOR  BULKSTREAM LIMITED</c:v>
                </c:pt>
                <c:pt idx="23">
                  <c:v>            NIL</c:v>
                </c:pt>
                <c:pt idx="24">
                  <c:v>8.    WAITERS  FOR   KOT                            </c:v>
                </c:pt>
                <c:pt idx="25">
                  <c:v>            1. 17.01.2025  0400  SABRINA GLORY  250  14.45   STR    D  103590    GASOIL @KOT II JETTY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NIL</c:v>
                </c:pt>
              </c:strCache>
            </c:strRef>
          </c:cat>
          <c:val>
            <c:numRef>
              <c:f>Sheet1!$J$74:$J$103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 JAN-2025      </c:v>
                </c:pt>
                <c:pt idx="3">
                  <c:v> </c:v>
                </c:pt>
                <c:pt idx="4">
                  <c:v>DISCH</c:v>
                </c:pt>
                <c:pt idx="5">
                  <c:v>1610</c:v>
                </c:pt>
                <c:pt idx="6">
                  <c:v>500</c:v>
                </c:pt>
                <c:pt idx="7">
                  <c:v>663</c:v>
                </c:pt>
                <c:pt idx="8">
                  <c:v>1610</c:v>
                </c:pt>
                <c:pt idx="9">
                  <c:v>1700</c:v>
                </c:pt>
                <c:pt idx="10">
                  <c:v>1373</c:v>
                </c:pt>
                <c:pt idx="11">
                  <c:v>50</c:v>
                </c:pt>
                <c:pt idx="12">
                  <c:v>400</c:v>
                </c:pt>
                <c:pt idx="13">
                  <c:v>1196</c:v>
                </c:pt>
                <c:pt idx="14">
                  <c:v>350</c:v>
                </c:pt>
                <c:pt idx="15">
                  <c:v>2050</c:v>
                </c:pt>
                <c:pt idx="16">
                  <c:v>175</c:v>
                </c:pt>
                <c:pt idx="17">
                  <c:v>220</c:v>
                </c:pt>
                <c:pt idx="18">
                  <c:v>2030</c:v>
                </c:pt>
                <c:pt idx="19">
                  <c:v>1450</c:v>
                </c:pt>
                <c:pt idx="20">
                  <c:v>400</c:v>
                </c:pt>
                <c:pt idx="21">
                  <c:v>900</c:v>
                </c:pt>
                <c:pt idx="22">
                  <c:v>450</c:v>
                </c:pt>
                <c:pt idx="23">
                  <c:v>600</c:v>
                </c:pt>
                <c:pt idx="24">
                  <c:v>200</c:v>
                </c:pt>
                <c:pt idx="25">
                  <c:v>200</c:v>
                </c:pt>
                <c:pt idx="26">
                  <c:v>500</c:v>
                </c:pt>
                <c:pt idx="27">
                  <c:v>1163</c:v>
                </c:pt>
                <c:pt idx="28">
                  <c:v>1378</c:v>
                </c:pt>
                <c:pt idx="29">
                  <c:v>  </c:v>
                </c:pt>
                <c:pt idx="30">
                  <c:v>DISCH </c:v>
                </c:pt>
                <c:pt idx="31">
                  <c:v>150</c:v>
                </c:pt>
                <c:pt idx="32">
                  <c:v>150</c:v>
                </c:pt>
                <c:pt idx="33">
                  <c:v>150</c:v>
                </c:pt>
                <c:pt idx="34">
                  <c:v>200</c:v>
                </c:pt>
                <c:pt idx="35">
                  <c:v>CONVENTIONAL VESSELS</c:v>
                </c:pt>
                <c:pt idx="36">
                  <c:v>DISCH</c:v>
                </c:pt>
                <c:pt idx="37">
                  <c:v>0</c:v>
                </c:pt>
                <c:pt idx="38">
                  <c:v>45,000</c:v>
                </c:pt>
                <c:pt idx="39">
                  <c:v>18,553</c:v>
                </c:pt>
                <c:pt idx="40">
                  <c:v>15,693</c:v>
                </c:pt>
                <c:pt idx="41">
                  <c:v>26,000</c:v>
                </c:pt>
                <c:pt idx="42">
                  <c:v>500</c:v>
                </c:pt>
                <c:pt idx="43">
                  <c:v>710.1</c:v>
                </c:pt>
                <c:pt idx="44">
                  <c:v>15,000</c:v>
                </c:pt>
                <c:pt idx="45">
                  <c:v>380</c:v>
                </c:pt>
                <c:pt idx="46">
                  <c:v>34,180</c:v>
                </c:pt>
                <c:pt idx="47">
                  <c:v>58,745</c:v>
                </c:pt>
                <c:pt idx="48">
                  <c:v>15,554</c:v>
                </c:pt>
                <c:pt idx="49">
                  <c:v>8,626</c:v>
                </c:pt>
                <c:pt idx="50">
                  <c:v>1,413</c:v>
                </c:pt>
                <c:pt idx="51">
                  <c:v>28,000</c:v>
                </c:pt>
                <c:pt idx="52">
                  <c:v>46,300</c:v>
                </c:pt>
                <c:pt idx="53">
                  <c:v>1,345</c:v>
                </c:pt>
                <c:pt idx="54">
                  <c:v>39,180</c:v>
                </c:pt>
                <c:pt idx="55">
                  <c:v>45,000</c:v>
                </c:pt>
                <c:pt idx="56">
                  <c:v>15,000</c:v>
                </c:pt>
                <c:pt idx="57">
                  <c:v>48,508</c:v>
                </c:pt>
                <c:pt idx="58">
                  <c:v>44,000</c:v>
                </c:pt>
                <c:pt idx="59">
                  <c:v>       TANKERS</c:v>
                </c:pt>
                <c:pt idx="60">
                  <c:v>DISCH </c:v>
                </c:pt>
                <c:pt idx="61">
                  <c:v>12750.476</c:v>
                </c:pt>
                <c:pt idx="62">
                  <c:v>85000</c:v>
                </c:pt>
                <c:pt idx="63">
                  <c:v>26000</c:v>
                </c:pt>
                <c:pt idx="64">
                  <c:v>43100</c:v>
                </c:pt>
                <c:pt idx="65">
                  <c:v>16000</c:v>
                </c:pt>
                <c:pt idx="66">
                  <c:v>  </c:v>
                </c:pt>
                <c:pt idx="67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Sheet1!$A$74:$A$103</c:f>
              <c:strCache>
                <c:ptCount val="30"/>
                <c:pt idx="0">
                  <c:v>1</c:v>
                </c:pt>
                <c:pt idx="1">
                  <c:v>      21.01.2025               HW    0818       2.5     HW       2058         2.7           LW      0223       LW      1.1    1421     0.9</c:v>
                </c:pt>
                <c:pt idx="2">
                  <c:v>      22.01.2025               HW    0856       2.3      HW      2149         2.5           LW      0311       LW      1.2    1457     1.0</c:v>
                </c:pt>
                <c:pt idx="3">
                  <c:v>2.    WAITERS  FOR  CONTAINER BERTHS</c:v>
                </c:pt>
                <c:pt idx="4">
                  <c:v>            1. 16.01.2025  1130  CHANCE  172  11   CMA  500   300F</c:v>
                </c:pt>
                <c:pt idx="5">
                  <c:v>            2. 18.01.2025  1000  ZHONG GU BEI JING 180  9   BLP  500   300F/200MTS</c:v>
                </c:pt>
                <c:pt idx="6">
                  <c:v>3.    WAITERS  FEEDER VESSELS </c:v>
                </c:pt>
                <c:pt idx="7">
                  <c:v>            1. 16.01.2025  1800  AMU JAMEEL  146  7   LSL  D  284  (T/S)</c:v>
                </c:pt>
                <c:pt idx="8">
                  <c:v>            2. 16.01.2025  1230  PETRA II  105  6   AOL  86  92F/60MTS (T/S)</c:v>
                </c:pt>
                <c:pt idx="9">
                  <c:v>            3. 17.01.2025  0900  LIMA  101  4   EXP  160  140F (T/S)</c:v>
                </c:pt>
                <c:pt idx="10">
                  <c:v>            4. 18.01.2025  0630  CONTSHIP VIE  148  7   MAE  600  500F (T/S)</c:v>
                </c:pt>
                <c:pt idx="11">
                  <c:v>            5. 18.01.2025  1630  AMU 2  79.8  2.5   LSL  20  60F (T/S)</c:v>
                </c:pt>
                <c:pt idx="12">
                  <c:v>            6. 19.01.2025  0745  ALPHA TRANSPORTER  51.4    5   AOL  D   20  20F (T/S)</c:v>
                </c:pt>
                <c:pt idx="13">
                  <c:v>4.    WAITERS  FOR CONTAINER BERTHS- SHIP CONVENIENCE </c:v>
                </c:pt>
                <c:pt idx="14">
                  <c:v>            1. 17.01.2025  2230  IRENE SOUTHERN  228  12.5   MAE  1610   400F/1700MTS</c:v>
                </c:pt>
                <c:pt idx="15">
                  <c:v>            2. 17.01.2025  2300  INTERASIA MOTIVATION  200  11.3   ISS  800   500F</c:v>
                </c:pt>
                <c:pt idx="16">
                  <c:v>            3. 19.01.2025  1930  SEOUL GLOW 176  9   ONE  350   853MTS</c:v>
                </c:pt>
                <c:pt idx="17">
                  <c:v>            4. 20.01.2025  0930   NEGAR  168  9.5   SWM  300   69F/600MTS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03.01.2025  0500  NOORE MUSTAFA  43.9  2.5   ZAM  550 EXPORT CARGO (@O/P)</c:v>
                </c:pt>
                <c:pt idx="22">
                  <c:v>7.    WAITERS  FOR  BULKSTREAM LIMITED</c:v>
                </c:pt>
                <c:pt idx="23">
                  <c:v>            NIL</c:v>
                </c:pt>
                <c:pt idx="24">
                  <c:v>8.    WAITERS  FOR   KOT                            </c:v>
                </c:pt>
                <c:pt idx="25">
                  <c:v>            1. 17.01.2025  0400  SABRINA GLORY  250  14.45   STR    D  103590    GASOIL @KOT II JETTY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NIL</c:v>
                </c:pt>
              </c:strCache>
            </c:strRef>
          </c:cat>
          <c:val>
            <c:numRef>
              <c:f>Sheet1!$K$74:$K$103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 JAN-2025      </c:v>
                </c:pt>
                <c:pt idx="3">
                  <c:v> </c:v>
                </c:pt>
                <c:pt idx="4">
                  <c:v>LOAD</c:v>
                </c:pt>
                <c:pt idx="5">
                  <c:v>2100</c:v>
                </c:pt>
                <c:pt idx="6">
                  <c:v>500</c:v>
                </c:pt>
                <c:pt idx="7">
                  <c:v>819</c:v>
                </c:pt>
                <c:pt idx="8">
                  <c:v>600</c:v>
                </c:pt>
                <c:pt idx="9">
                  <c:v>1500</c:v>
                </c:pt>
                <c:pt idx="10">
                  <c:v>1300</c:v>
                </c:pt>
                <c:pt idx="11">
                  <c:v>350</c:v>
                </c:pt>
                <c:pt idx="12">
                  <c:v>300</c:v>
                </c:pt>
                <c:pt idx="13">
                  <c:v>720</c:v>
                </c:pt>
                <c:pt idx="14">
                  <c:v>669</c:v>
                </c:pt>
                <c:pt idx="15">
                  <c:v>2050</c:v>
                </c:pt>
                <c:pt idx="16">
                  <c:v>610</c:v>
                </c:pt>
                <c:pt idx="17">
                  <c:v>3000</c:v>
                </c:pt>
                <c:pt idx="18">
                  <c:v>920</c:v>
                </c:pt>
                <c:pt idx="19">
                  <c:v>1370</c:v>
                </c:pt>
                <c:pt idx="20">
                  <c:v>200</c:v>
                </c:pt>
                <c:pt idx="21">
                  <c:v>900</c:v>
                </c:pt>
                <c:pt idx="22">
                  <c:v>650</c:v>
                </c:pt>
                <c:pt idx="23">
                  <c:v>400</c:v>
                </c:pt>
                <c:pt idx="24">
                  <c:v>400</c:v>
                </c:pt>
                <c:pt idx="25">
                  <c:v>300</c:v>
                </c:pt>
                <c:pt idx="26">
                  <c:v>300</c:v>
                </c:pt>
                <c:pt idx="27">
                  <c:v>1100</c:v>
                </c:pt>
                <c:pt idx="28">
                  <c:v>1700</c:v>
                </c:pt>
                <c:pt idx="29">
                  <c:v>  </c:v>
                </c:pt>
                <c:pt idx="30">
                  <c:v>LOAD </c:v>
                </c:pt>
                <c:pt idx="31">
                  <c:v>150</c:v>
                </c:pt>
                <c:pt idx="32">
                  <c:v>210</c:v>
                </c:pt>
                <c:pt idx="33">
                  <c:v>200</c:v>
                </c:pt>
                <c:pt idx="34">
                  <c:v>200</c:v>
                </c:pt>
                <c:pt idx="35">
                  <c:v>CONVENTIONAL VESSELS</c:v>
                </c:pt>
                <c:pt idx="36">
                  <c:v>LOAD</c:v>
                </c:pt>
                <c:pt idx="37">
                  <c:v>13000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       TANKERS</c:v>
                </c:pt>
                <c:pt idx="60">
                  <c:v>LOAD 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  </c:v>
                </c:pt>
                <c:pt idx="67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Sheet1!$A$74:$A$103</c:f>
              <c:strCache>
                <c:ptCount val="30"/>
                <c:pt idx="0">
                  <c:v>1</c:v>
                </c:pt>
                <c:pt idx="1">
                  <c:v>      21.01.2025               HW    0818       2.5     HW       2058         2.7           LW      0223       LW      1.1    1421     0.9</c:v>
                </c:pt>
                <c:pt idx="2">
                  <c:v>      22.01.2025               HW    0856       2.3      HW      2149         2.5           LW      0311       LW      1.2    1457     1.0</c:v>
                </c:pt>
                <c:pt idx="3">
                  <c:v>2.    WAITERS  FOR  CONTAINER BERTHS</c:v>
                </c:pt>
                <c:pt idx="4">
                  <c:v>            1. 16.01.2025  1130  CHANCE  172  11   CMA  500   300F</c:v>
                </c:pt>
                <c:pt idx="5">
                  <c:v>            2. 18.01.2025  1000  ZHONG GU BEI JING 180  9   BLP  500   300F/200MTS</c:v>
                </c:pt>
                <c:pt idx="6">
                  <c:v>3.    WAITERS  FEEDER VESSELS </c:v>
                </c:pt>
                <c:pt idx="7">
                  <c:v>            1. 16.01.2025  1800  AMU JAMEEL  146  7   LSL  D  284  (T/S)</c:v>
                </c:pt>
                <c:pt idx="8">
                  <c:v>            2. 16.01.2025  1230  PETRA II  105  6   AOL  86  92F/60MTS (T/S)</c:v>
                </c:pt>
                <c:pt idx="9">
                  <c:v>            3. 17.01.2025  0900  LIMA  101  4   EXP  160  140F (T/S)</c:v>
                </c:pt>
                <c:pt idx="10">
                  <c:v>            4. 18.01.2025  0630  CONTSHIP VIE  148  7   MAE  600  500F (T/S)</c:v>
                </c:pt>
                <c:pt idx="11">
                  <c:v>            5. 18.01.2025  1630  AMU 2  79.8  2.5   LSL  20  60F (T/S)</c:v>
                </c:pt>
                <c:pt idx="12">
                  <c:v>            6. 19.01.2025  0745  ALPHA TRANSPORTER  51.4    5   AOL  D   20  20F (T/S)</c:v>
                </c:pt>
                <c:pt idx="13">
                  <c:v>4.    WAITERS  FOR CONTAINER BERTHS- SHIP CONVENIENCE </c:v>
                </c:pt>
                <c:pt idx="14">
                  <c:v>            1. 17.01.2025  2230  IRENE SOUTHERN  228  12.5   MAE  1610   400F/1700MTS</c:v>
                </c:pt>
                <c:pt idx="15">
                  <c:v>            2. 17.01.2025  2300  INTERASIA MOTIVATION  200  11.3   ISS  800   500F</c:v>
                </c:pt>
                <c:pt idx="16">
                  <c:v>            3. 19.01.2025  1930  SEOUL GLOW 176  9   ONE  350   853MTS</c:v>
                </c:pt>
                <c:pt idx="17">
                  <c:v>            4. 20.01.2025  0930   NEGAR  168  9.5   SWM  300   69F/600MTS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03.01.2025  0500  NOORE MUSTAFA  43.9  2.5   ZAM  550 EXPORT CARGO (@O/P)</c:v>
                </c:pt>
                <c:pt idx="22">
                  <c:v>7.    WAITERS  FOR  BULKSTREAM LIMITED</c:v>
                </c:pt>
                <c:pt idx="23">
                  <c:v>            NIL</c:v>
                </c:pt>
                <c:pt idx="24">
                  <c:v>8.    WAITERS  FOR   KOT                            </c:v>
                </c:pt>
                <c:pt idx="25">
                  <c:v>            1. 17.01.2025  0400  SABRINA GLORY  250  14.45   STR    D  103590    GASOIL @KOT II JETTY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NIL</c:v>
                </c:pt>
              </c:strCache>
            </c:strRef>
          </c:cat>
          <c:val>
            <c:numRef>
              <c:f>Sheet1!$L$74:$L$103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 JAN-2025      </c:v>
                </c:pt>
                <c:pt idx="3">
                  <c:v> </c:v>
                </c:pt>
                <c:pt idx="4">
                  <c:v>BOOKED </c:v>
                </c:pt>
                <c:pt idx="5">
                  <c:v>2100</c:v>
                </c:pt>
                <c:pt idx="6">
                  <c:v>500</c:v>
                </c:pt>
                <c:pt idx="7">
                  <c:v>819</c:v>
                </c:pt>
                <c:pt idx="8">
                  <c:v>600</c:v>
                </c:pt>
                <c:pt idx="9">
                  <c:v>1500</c:v>
                </c:pt>
                <c:pt idx="10">
                  <c:v>1300</c:v>
                </c:pt>
                <c:pt idx="11">
                  <c:v>350</c:v>
                </c:pt>
                <c:pt idx="12">
                  <c:v>300</c:v>
                </c:pt>
                <c:pt idx="13">
                  <c:v>720</c:v>
                </c:pt>
                <c:pt idx="14">
                  <c:v>669</c:v>
                </c:pt>
                <c:pt idx="15">
                  <c:v>2050</c:v>
                </c:pt>
                <c:pt idx="16">
                  <c:v>610</c:v>
                </c:pt>
                <c:pt idx="17">
                  <c:v>3000</c:v>
                </c:pt>
                <c:pt idx="18">
                  <c:v>920</c:v>
                </c:pt>
                <c:pt idx="19">
                  <c:v>1370</c:v>
                </c:pt>
                <c:pt idx="20">
                  <c:v>200</c:v>
                </c:pt>
                <c:pt idx="21">
                  <c:v>900</c:v>
                </c:pt>
                <c:pt idx="22">
                  <c:v>650</c:v>
                </c:pt>
                <c:pt idx="23">
                  <c:v>400</c:v>
                </c:pt>
                <c:pt idx="24">
                  <c:v>400</c:v>
                </c:pt>
                <c:pt idx="25">
                  <c:v>300</c:v>
                </c:pt>
                <c:pt idx="26">
                  <c:v>300</c:v>
                </c:pt>
                <c:pt idx="27">
                  <c:v>1100</c:v>
                </c:pt>
                <c:pt idx="28">
                  <c:v>1700</c:v>
                </c:pt>
                <c:pt idx="29">
                  <c:v>  </c:v>
                </c:pt>
                <c:pt idx="30">
                  <c:v>BOOKED </c:v>
                </c:pt>
                <c:pt idx="31">
                  <c:v>150</c:v>
                </c:pt>
                <c:pt idx="32">
                  <c:v>210</c:v>
                </c:pt>
                <c:pt idx="33">
                  <c:v>200</c:v>
                </c:pt>
                <c:pt idx="34">
                  <c:v>200</c:v>
                </c:pt>
                <c:pt idx="35">
                  <c:v>CONVENTIONAL VESSELS</c:v>
                </c:pt>
                <c:pt idx="36">
                  <c:v>BOOKED </c:v>
                </c:pt>
                <c:pt idx="37">
                  <c:v>13000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       TANKERS</c:v>
                </c:pt>
                <c:pt idx="60">
                  <c:v>BOOKED 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  </c:v>
                </c:pt>
                <c:pt idx="67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Sheet1!$A$74:$A$103</c:f>
              <c:strCache>
                <c:ptCount val="30"/>
                <c:pt idx="0">
                  <c:v>1</c:v>
                </c:pt>
                <c:pt idx="1">
                  <c:v>      21.01.2025               HW    0818       2.5     HW       2058         2.7           LW      0223       LW      1.1    1421     0.9</c:v>
                </c:pt>
                <c:pt idx="2">
                  <c:v>      22.01.2025               HW    0856       2.3      HW      2149         2.5           LW      0311       LW      1.2    1457     1.0</c:v>
                </c:pt>
                <c:pt idx="3">
                  <c:v>2.    WAITERS  FOR  CONTAINER BERTHS</c:v>
                </c:pt>
                <c:pt idx="4">
                  <c:v>            1. 16.01.2025  1130  CHANCE  172  11   CMA  500   300F</c:v>
                </c:pt>
                <c:pt idx="5">
                  <c:v>            2. 18.01.2025  1000  ZHONG GU BEI JING 180  9   BLP  500   300F/200MTS</c:v>
                </c:pt>
                <c:pt idx="6">
                  <c:v>3.    WAITERS  FEEDER VESSELS </c:v>
                </c:pt>
                <c:pt idx="7">
                  <c:v>            1. 16.01.2025  1800  AMU JAMEEL  146  7   LSL  D  284  (T/S)</c:v>
                </c:pt>
                <c:pt idx="8">
                  <c:v>            2. 16.01.2025  1230  PETRA II  105  6   AOL  86  92F/60MTS (T/S)</c:v>
                </c:pt>
                <c:pt idx="9">
                  <c:v>            3. 17.01.2025  0900  LIMA  101  4   EXP  160  140F (T/S)</c:v>
                </c:pt>
                <c:pt idx="10">
                  <c:v>            4. 18.01.2025  0630  CONTSHIP VIE  148  7   MAE  600  500F (T/S)</c:v>
                </c:pt>
                <c:pt idx="11">
                  <c:v>            5. 18.01.2025  1630  AMU 2  79.8  2.5   LSL  20  60F (T/S)</c:v>
                </c:pt>
                <c:pt idx="12">
                  <c:v>            6. 19.01.2025  0745  ALPHA TRANSPORTER  51.4    5   AOL  D   20  20F (T/S)</c:v>
                </c:pt>
                <c:pt idx="13">
                  <c:v>4.    WAITERS  FOR CONTAINER BERTHS- SHIP CONVENIENCE </c:v>
                </c:pt>
                <c:pt idx="14">
                  <c:v>            1. 17.01.2025  2230  IRENE SOUTHERN  228  12.5   MAE  1610   400F/1700MTS</c:v>
                </c:pt>
                <c:pt idx="15">
                  <c:v>            2. 17.01.2025  2300  INTERASIA MOTIVATION  200  11.3   ISS  800   500F</c:v>
                </c:pt>
                <c:pt idx="16">
                  <c:v>            3. 19.01.2025  1930  SEOUL GLOW 176  9   ONE  350   853MTS</c:v>
                </c:pt>
                <c:pt idx="17">
                  <c:v>            4. 20.01.2025  0930   NEGAR  168  9.5   SWM  300   69F/600MTS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03.01.2025  0500  NOORE MUSTAFA  43.9  2.5   ZAM  550 EXPORT CARGO (@O/P)</c:v>
                </c:pt>
                <c:pt idx="22">
                  <c:v>7.    WAITERS  FOR  BULKSTREAM LIMITED</c:v>
                </c:pt>
                <c:pt idx="23">
                  <c:v>            NIL</c:v>
                </c:pt>
                <c:pt idx="24">
                  <c:v>8.    WAITERS  FOR   KOT                            </c:v>
                </c:pt>
                <c:pt idx="25">
                  <c:v>            1. 17.01.2025  0400  SABRINA GLORY  250  14.45   STR    D  103590    GASOIL @KOT II JETTY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NIL</c:v>
                </c:pt>
              </c:strCache>
            </c:strRef>
          </c:cat>
          <c:val>
            <c:numRef>
              <c:f>Sheet1!$M$74:$M$103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2/5/25 1:06 PM</c:v>
                </c:pt>
                <c:pt idx="3">
                  <c:v> </c:v>
                </c:pt>
                <c:pt idx="4">
                  <c:v>REMARKS </c:v>
                </c:pt>
                <c:pt idx="5">
                  <c:v>L 400F/1700MTS</c:v>
                </c:pt>
                <c:pt idx="6">
                  <c:v>L 300F/200MTS</c:v>
                </c:pt>
                <c:pt idx="7">
                  <c:v>L 819F</c:v>
                </c:pt>
                <c:pt idx="8">
                  <c:v>L 100F/500MTS</c:v>
                </c:pt>
                <c:pt idx="9">
                  <c:v>L 1500MTS</c:v>
                </c:pt>
                <c:pt idx="10">
                  <c:v>L 550F/750MTS</c:v>
                </c:pt>
                <c:pt idx="11">
                  <c:v>L 350MTS</c:v>
                </c:pt>
                <c:pt idx="12">
                  <c:v>L 200F/100MTS</c:v>
                </c:pt>
                <c:pt idx="13">
                  <c:v>L 220F/500MTS</c:v>
                </c:pt>
                <c:pt idx="14">
                  <c:v>L 419F/250MTS</c:v>
                </c:pt>
                <c:pt idx="15">
                  <c:v>L 1050F/1000MTS</c:v>
                </c:pt>
                <c:pt idx="16">
                  <c:v>L 90F/520MTS</c:v>
                </c:pt>
                <c:pt idx="17">
                  <c:v>L 550F/2450MTS</c:v>
                </c:pt>
                <c:pt idx="18">
                  <c:v>L 320F/600MTS</c:v>
                </c:pt>
                <c:pt idx="19">
                  <c:v>L 320F/1050MTS</c:v>
                </c:pt>
                <c:pt idx="20">
                  <c:v>L 200F</c:v>
                </c:pt>
                <c:pt idx="21">
                  <c:v>L 300F/600MTS</c:v>
                </c:pt>
                <c:pt idx="22">
                  <c:v>L 150F/500MTS</c:v>
                </c:pt>
                <c:pt idx="23">
                  <c:v>L 100F/300MTS</c:v>
                </c:pt>
                <c:pt idx="24">
                  <c:v>L 400F</c:v>
                </c:pt>
                <c:pt idx="25">
                  <c:v>L 300F</c:v>
                </c:pt>
                <c:pt idx="26">
                  <c:v>L 300F</c:v>
                </c:pt>
                <c:pt idx="27">
                  <c:v>L 350F/750MTS</c:v>
                </c:pt>
                <c:pt idx="28">
                  <c:v>L 350F/1350MTS</c:v>
                </c:pt>
                <c:pt idx="29">
                  <c:v>  </c:v>
                </c:pt>
                <c:pt idx="30">
                  <c:v>REMARKS </c:v>
                </c:pt>
                <c:pt idx="31">
                  <c:v>L 150F</c:v>
                </c:pt>
                <c:pt idx="32">
                  <c:v>L 210F</c:v>
                </c:pt>
                <c:pt idx="33">
                  <c:v>L 200F</c:v>
                </c:pt>
                <c:pt idx="34">
                  <c:v>L 200F</c:v>
                </c:pt>
                <c:pt idx="35">
                  <c:v>CONVENTIONAL VESSELS</c:v>
                </c:pt>
                <c:pt idx="36">
                  <c:v>REMARKS </c:v>
                </c:pt>
                <c:pt idx="37">
                  <c:v>L ILMENITE</c:v>
                </c:pt>
                <c:pt idx="38">
                  <c:v>D BULK WHEAT @BULKSTREAM</c:v>
                </c:pt>
                <c:pt idx="39">
                  <c:v>D STEEL PRODUCTS</c:v>
                </c:pt>
                <c:pt idx="40">
                  <c:v>D STEEL PRODUCTS</c:v>
                </c:pt>
                <c:pt idx="41">
                  <c:v>D STEEL PRODUCTS</c:v>
                </c:pt>
                <c:pt idx="42">
                  <c:v>D M.VEHICLES</c:v>
                </c:pt>
                <c:pt idx="43">
                  <c:v>D PROJECT CARGO, 710.10CBM</c:v>
                </c:pt>
                <c:pt idx="44">
                  <c:v>D GENERAL CARGO</c:v>
                </c:pt>
                <c:pt idx="45">
                  <c:v>D M.VEHICLES</c:v>
                </c:pt>
                <c:pt idx="46">
                  <c:v>D BULK WHEAT @BULKSTREAM</c:v>
                </c:pt>
                <c:pt idx="47">
                  <c:v>D BULK WHEAT</c:v>
                </c:pt>
                <c:pt idx="48">
                  <c:v>D BULK FERTILIZER</c:v>
                </c:pt>
                <c:pt idx="49">
                  <c:v>D GENERAL CARGO</c:v>
                </c:pt>
                <c:pt idx="50">
                  <c:v>D M.VEHICLES</c:v>
                </c:pt>
                <c:pt idx="51">
                  <c:v>D STEEL PRODUCTS</c:v>
                </c:pt>
                <c:pt idx="52">
                  <c:v>D BULK COAL</c:v>
                </c:pt>
                <c:pt idx="53">
                  <c:v>D M.VEHICLES</c:v>
                </c:pt>
                <c:pt idx="54">
                  <c:v>D BULK WHEAT @BULKSTREAM</c:v>
                </c:pt>
                <c:pt idx="55">
                  <c:v>D BULK WHEAT @BULKSTREAM</c:v>
                </c:pt>
                <c:pt idx="56">
                  <c:v>D GENERAL CARGO</c:v>
                </c:pt>
                <c:pt idx="57">
                  <c:v>D BULK COAL</c:v>
                </c:pt>
                <c:pt idx="58">
                  <c:v>D BULK WHEAT @BULKSTREAM</c:v>
                </c:pt>
                <c:pt idx="59">
                  <c:v>       TANKERS</c:v>
                </c:pt>
                <c:pt idx="60">
                  <c:v>REMARKS </c:v>
                </c:pt>
                <c:pt idx="61">
                  <c:v>D PALM OIL</c:v>
                </c:pt>
                <c:pt idx="62">
                  <c:v>D MOGAS @KOT II JETTY</c:v>
                </c:pt>
                <c:pt idx="63">
                  <c:v>D PALM OIL</c:v>
                </c:pt>
                <c:pt idx="64">
                  <c:v>D PALM OIL</c:v>
                </c:pt>
                <c:pt idx="65">
                  <c:v>D JET A1 @ KOT II JETTY</c:v>
                </c:pt>
                <c:pt idx="66">
                  <c:v>  </c:v>
                </c:pt>
                <c:pt idx="67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Sheet1!$A$74:$A$103</c:f>
              <c:strCache>
                <c:ptCount val="30"/>
                <c:pt idx="0">
                  <c:v>1</c:v>
                </c:pt>
                <c:pt idx="1">
                  <c:v>      21.01.2025               HW    0818       2.5     HW       2058         2.7           LW      0223       LW      1.1    1421     0.9</c:v>
                </c:pt>
                <c:pt idx="2">
                  <c:v>      22.01.2025               HW    0856       2.3      HW      2149         2.5           LW      0311       LW      1.2    1457     1.0</c:v>
                </c:pt>
                <c:pt idx="3">
                  <c:v>2.    WAITERS  FOR  CONTAINER BERTHS</c:v>
                </c:pt>
                <c:pt idx="4">
                  <c:v>            1. 16.01.2025  1130  CHANCE  172  11   CMA  500   300F</c:v>
                </c:pt>
                <c:pt idx="5">
                  <c:v>            2. 18.01.2025  1000  ZHONG GU BEI JING 180  9   BLP  500   300F/200MTS</c:v>
                </c:pt>
                <c:pt idx="6">
                  <c:v>3.    WAITERS  FEEDER VESSELS </c:v>
                </c:pt>
                <c:pt idx="7">
                  <c:v>            1. 16.01.2025  1800  AMU JAMEEL  146  7   LSL  D  284  (T/S)</c:v>
                </c:pt>
                <c:pt idx="8">
                  <c:v>            2. 16.01.2025  1230  PETRA II  105  6   AOL  86  92F/60MTS (T/S)</c:v>
                </c:pt>
                <c:pt idx="9">
                  <c:v>            3. 17.01.2025  0900  LIMA  101  4   EXP  160  140F (T/S)</c:v>
                </c:pt>
                <c:pt idx="10">
                  <c:v>            4. 18.01.2025  0630  CONTSHIP VIE  148  7   MAE  600  500F (T/S)</c:v>
                </c:pt>
                <c:pt idx="11">
                  <c:v>            5. 18.01.2025  1630  AMU 2  79.8  2.5   LSL  20  60F (T/S)</c:v>
                </c:pt>
                <c:pt idx="12">
                  <c:v>            6. 19.01.2025  0745  ALPHA TRANSPORTER  51.4    5   AOL  D   20  20F (T/S)</c:v>
                </c:pt>
                <c:pt idx="13">
                  <c:v>4.    WAITERS  FOR CONTAINER BERTHS- SHIP CONVENIENCE </c:v>
                </c:pt>
                <c:pt idx="14">
                  <c:v>            1. 17.01.2025  2230  IRENE SOUTHERN  228  12.5   MAE  1610   400F/1700MTS</c:v>
                </c:pt>
                <c:pt idx="15">
                  <c:v>            2. 17.01.2025  2300  INTERASIA MOTIVATION  200  11.3   ISS  800   500F</c:v>
                </c:pt>
                <c:pt idx="16">
                  <c:v>            3. 19.01.2025  1930  SEOUL GLOW 176  9   ONE  350   853MTS</c:v>
                </c:pt>
                <c:pt idx="17">
                  <c:v>            4. 20.01.2025  0930   NEGAR  168  9.5   SWM  300   69F/600MTS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03.01.2025  0500  NOORE MUSTAFA  43.9  2.5   ZAM  550 EXPORT CARGO (@O/P)</c:v>
                </c:pt>
                <c:pt idx="22">
                  <c:v>7.    WAITERS  FOR  BULKSTREAM LIMITED</c:v>
                </c:pt>
                <c:pt idx="23">
                  <c:v>            NIL</c:v>
                </c:pt>
                <c:pt idx="24">
                  <c:v>8.    WAITERS  FOR   KOT                            </c:v>
                </c:pt>
                <c:pt idx="25">
                  <c:v>            1. 17.01.2025  0400  SABRINA GLORY  250  14.45   STR    D  103590    GASOIL @KOT II JETTY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NIL</c:v>
                </c:pt>
              </c:strCache>
            </c:strRef>
          </c:cat>
          <c:val>
            <c:numRef>
              <c:f>Sheet1!$N$74:$N$103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24"/>
  <sheetViews>
    <sheetView showGridLines="0" tabSelected="1" topLeftCell="A68" zoomScale="20" zoomScaleNormal="20" zoomScaleSheetLayoutView="22" workbookViewId="0">
      <selection activeCell="D82" sqref="D82"/>
    </sheetView>
  </sheetViews>
  <sheetFormatPr defaultColWidth="20.7109375" defaultRowHeight="86.1" customHeight="1"/>
  <cols>
    <col min="1" max="1" width="24.140625" style="4" customWidth="1"/>
    <col min="2" max="2" width="128" style="67" customWidth="1"/>
    <col min="3" max="3" width="34.5703125" style="68" customWidth="1"/>
    <col min="4" max="4" width="62.85546875" style="69" customWidth="1"/>
    <col min="5" max="5" width="58.28515625" style="69" customWidth="1"/>
    <col min="6" max="6" width="135.28515625" style="69" customWidth="1"/>
    <col min="7" max="7" width="103" style="70" customWidth="1"/>
    <col min="8" max="8" width="31.42578125" style="69" customWidth="1"/>
    <col min="9" max="9" width="37.140625" style="71" customWidth="1"/>
    <col min="10" max="10" width="36.5703125" style="3" customWidth="1"/>
    <col min="11" max="11" width="54.85546875" style="70" customWidth="1"/>
    <col min="12" max="12" width="39.7109375" style="70" customWidth="1"/>
    <col min="13" max="13" width="54.42578125" style="70" hidden="1" customWidth="1"/>
    <col min="14" max="14" width="227.5703125" style="72" customWidth="1"/>
    <col min="15" max="16384" width="20.7109375" style="5"/>
  </cols>
  <sheetData>
    <row r="1" spans="1:14" s="6" customFormat="1" ht="111" customHeight="1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4" s="7" customFormat="1" ht="78" customHeight="1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9"/>
    </row>
    <row r="3" spans="1:14" s="11" customFormat="1" ht="63" customHeight="1">
      <c r="A3" s="8" t="s">
        <v>372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45693.546229050924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33" t="s">
        <v>6</v>
      </c>
      <c r="D5" s="133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61</v>
      </c>
      <c r="C6" s="108" t="s">
        <v>69</v>
      </c>
      <c r="D6" s="114"/>
      <c r="E6" s="1" t="s">
        <v>62</v>
      </c>
      <c r="F6" s="1" t="s">
        <v>63</v>
      </c>
      <c r="G6" s="73" t="s">
        <v>283</v>
      </c>
      <c r="H6" s="2">
        <v>228.2</v>
      </c>
      <c r="I6" s="1" t="s">
        <v>56</v>
      </c>
      <c r="J6" s="2" t="s">
        <v>17</v>
      </c>
      <c r="K6" s="2">
        <v>1610</v>
      </c>
      <c r="L6" s="2">
        <v>2100</v>
      </c>
      <c r="M6" s="74"/>
      <c r="N6" s="22" t="s">
        <v>57</v>
      </c>
    </row>
    <row r="7" spans="1:14" s="25" customFormat="1" ht="69" customHeight="1">
      <c r="A7" s="4">
        <v>2</v>
      </c>
      <c r="B7" s="28" t="s">
        <v>205</v>
      </c>
      <c r="C7" s="129" t="s">
        <v>216</v>
      </c>
      <c r="D7" s="130"/>
      <c r="E7" s="24" t="s">
        <v>206</v>
      </c>
      <c r="F7" s="76" t="s">
        <v>207</v>
      </c>
      <c r="G7" s="73" t="s">
        <v>363</v>
      </c>
      <c r="H7" s="24">
        <v>147.87</v>
      </c>
      <c r="I7" s="116" t="s">
        <v>208</v>
      </c>
      <c r="J7" s="24" t="s">
        <v>141</v>
      </c>
      <c r="K7" s="24">
        <v>500</v>
      </c>
      <c r="L7" s="24">
        <v>500</v>
      </c>
      <c r="M7" s="75"/>
      <c r="N7" s="28" t="s">
        <v>142</v>
      </c>
    </row>
    <row r="8" spans="1:14" ht="72" customHeight="1">
      <c r="A8" s="4">
        <v>3</v>
      </c>
      <c r="B8" s="4" t="s">
        <v>186</v>
      </c>
      <c r="C8" s="131" t="s">
        <v>199</v>
      </c>
      <c r="D8" s="132"/>
      <c r="E8" s="1" t="s">
        <v>182</v>
      </c>
      <c r="F8" s="1" t="s">
        <v>183</v>
      </c>
      <c r="G8" s="73" t="s">
        <v>348</v>
      </c>
      <c r="H8" s="2">
        <v>175</v>
      </c>
      <c r="I8" s="1" t="s">
        <v>184</v>
      </c>
      <c r="J8" s="2" t="s">
        <v>18</v>
      </c>
      <c r="K8" s="2">
        <v>663</v>
      </c>
      <c r="L8" s="2">
        <v>819</v>
      </c>
      <c r="M8" s="74"/>
      <c r="N8" s="22" t="s">
        <v>185</v>
      </c>
    </row>
    <row r="9" spans="1:14" ht="72" customHeight="1">
      <c r="A9" s="4">
        <v>4</v>
      </c>
      <c r="B9" s="4" t="s">
        <v>109</v>
      </c>
      <c r="C9" s="131" t="s">
        <v>115</v>
      </c>
      <c r="D9" s="132"/>
      <c r="E9" s="1" t="s">
        <v>110</v>
      </c>
      <c r="F9" s="1" t="s">
        <v>111</v>
      </c>
      <c r="G9" s="73" t="s">
        <v>364</v>
      </c>
      <c r="H9" s="1">
        <v>222.2</v>
      </c>
      <c r="I9" s="1">
        <v>12.5</v>
      </c>
      <c r="J9" s="2" t="s">
        <v>17</v>
      </c>
      <c r="K9" s="2">
        <v>1610</v>
      </c>
      <c r="L9" s="2">
        <v>600</v>
      </c>
      <c r="M9" s="74"/>
      <c r="N9" s="22" t="s">
        <v>112</v>
      </c>
    </row>
    <row r="10" spans="1:14" ht="72" customHeight="1">
      <c r="A10" s="4">
        <v>5</v>
      </c>
      <c r="B10" s="4" t="s">
        <v>80</v>
      </c>
      <c r="C10" s="131" t="s">
        <v>114</v>
      </c>
      <c r="D10" s="132"/>
      <c r="E10" s="1" t="s">
        <v>82</v>
      </c>
      <c r="F10" s="1" t="s">
        <v>81</v>
      </c>
      <c r="G10" s="73" t="s">
        <v>230</v>
      </c>
      <c r="H10" s="1">
        <v>260.05</v>
      </c>
      <c r="I10" s="1">
        <v>12.2</v>
      </c>
      <c r="J10" s="2" t="s">
        <v>47</v>
      </c>
      <c r="K10" s="2">
        <v>1700</v>
      </c>
      <c r="L10" s="2">
        <v>1500</v>
      </c>
      <c r="M10" s="74"/>
      <c r="N10" s="22" t="s">
        <v>83</v>
      </c>
    </row>
    <row r="11" spans="1:14" ht="72" customHeight="1">
      <c r="A11" s="4">
        <v>6</v>
      </c>
      <c r="B11" s="4" t="s">
        <v>77</v>
      </c>
      <c r="C11" s="131" t="s">
        <v>203</v>
      </c>
      <c r="D11" s="132"/>
      <c r="E11" s="1" t="s">
        <v>78</v>
      </c>
      <c r="F11" s="1" t="s">
        <v>79</v>
      </c>
      <c r="G11" s="73" t="s">
        <v>167</v>
      </c>
      <c r="H11" s="1">
        <v>274.95</v>
      </c>
      <c r="I11" s="1" t="s">
        <v>292</v>
      </c>
      <c r="J11" s="2" t="s">
        <v>18</v>
      </c>
      <c r="K11" s="2">
        <v>1373</v>
      </c>
      <c r="L11" s="2">
        <v>1300</v>
      </c>
      <c r="M11" s="74"/>
      <c r="N11" s="22" t="s">
        <v>209</v>
      </c>
    </row>
    <row r="12" spans="1:14" ht="72" customHeight="1">
      <c r="A12" s="4">
        <v>7</v>
      </c>
      <c r="B12" s="4" t="s">
        <v>105</v>
      </c>
      <c r="C12" s="131" t="s">
        <v>113</v>
      </c>
      <c r="D12" s="132"/>
      <c r="E12" s="1" t="s">
        <v>106</v>
      </c>
      <c r="F12" s="1" t="s">
        <v>107</v>
      </c>
      <c r="G12" s="73" t="s">
        <v>256</v>
      </c>
      <c r="H12" s="2">
        <v>161.09</v>
      </c>
      <c r="I12" s="1">
        <v>10</v>
      </c>
      <c r="J12" s="2" t="s">
        <v>17</v>
      </c>
      <c r="K12" s="2">
        <v>50</v>
      </c>
      <c r="L12" s="2">
        <v>350</v>
      </c>
      <c r="M12" s="74"/>
      <c r="N12" s="22" t="s">
        <v>108</v>
      </c>
    </row>
    <row r="13" spans="1:14" ht="72" customHeight="1">
      <c r="A13" s="4">
        <v>8</v>
      </c>
      <c r="B13" s="4" t="s">
        <v>136</v>
      </c>
      <c r="C13" s="131" t="s">
        <v>198</v>
      </c>
      <c r="D13" s="132"/>
      <c r="E13" s="1" t="s">
        <v>137</v>
      </c>
      <c r="F13" s="1" t="s">
        <v>138</v>
      </c>
      <c r="G13" s="73" t="s">
        <v>247</v>
      </c>
      <c r="H13" s="1">
        <v>168.8</v>
      </c>
      <c r="I13" s="1">
        <v>11</v>
      </c>
      <c r="J13" s="2" t="s">
        <v>19</v>
      </c>
      <c r="K13" s="2">
        <v>400</v>
      </c>
      <c r="L13" s="2">
        <v>300</v>
      </c>
      <c r="M13" s="74"/>
      <c r="N13" s="22" t="s">
        <v>139</v>
      </c>
    </row>
    <row r="14" spans="1:14" ht="72" customHeight="1">
      <c r="A14" s="4">
        <v>9</v>
      </c>
      <c r="B14" s="4" t="s">
        <v>281</v>
      </c>
      <c r="C14" s="131" t="s">
        <v>280</v>
      </c>
      <c r="D14" s="132"/>
      <c r="E14" s="1" t="s">
        <v>237</v>
      </c>
      <c r="F14" s="1" t="s">
        <v>238</v>
      </c>
      <c r="G14" s="73" t="s">
        <v>382</v>
      </c>
      <c r="H14" s="2">
        <v>265.98</v>
      </c>
      <c r="I14" s="1" t="s">
        <v>56</v>
      </c>
      <c r="J14" s="2" t="s">
        <v>18</v>
      </c>
      <c r="K14" s="2">
        <v>1196</v>
      </c>
      <c r="L14" s="2">
        <v>720</v>
      </c>
      <c r="M14" s="74"/>
      <c r="N14" s="22" t="s">
        <v>239</v>
      </c>
    </row>
    <row r="15" spans="1:14" ht="72" customHeight="1">
      <c r="A15" s="4">
        <v>10</v>
      </c>
      <c r="B15" s="4" t="s">
        <v>357</v>
      </c>
      <c r="C15" s="131" t="s">
        <v>361</v>
      </c>
      <c r="D15" s="132"/>
      <c r="E15" s="1" t="s">
        <v>354</v>
      </c>
      <c r="F15" s="1" t="s">
        <v>355</v>
      </c>
      <c r="G15" s="73" t="s">
        <v>386</v>
      </c>
      <c r="H15" s="1">
        <v>155.6</v>
      </c>
      <c r="I15" s="1">
        <v>10</v>
      </c>
      <c r="J15" s="2" t="s">
        <v>289</v>
      </c>
      <c r="K15" s="2">
        <v>350</v>
      </c>
      <c r="L15" s="2">
        <v>669</v>
      </c>
      <c r="M15" s="74"/>
      <c r="N15" s="22" t="s">
        <v>356</v>
      </c>
    </row>
    <row r="16" spans="1:14" ht="72" customHeight="1">
      <c r="A16" s="4">
        <v>11</v>
      </c>
      <c r="B16" s="4" t="s">
        <v>132</v>
      </c>
      <c r="C16" s="131" t="s">
        <v>197</v>
      </c>
      <c r="D16" s="132"/>
      <c r="E16" s="1" t="s">
        <v>133</v>
      </c>
      <c r="F16" s="1" t="s">
        <v>134</v>
      </c>
      <c r="G16" s="73" t="s">
        <v>365</v>
      </c>
      <c r="H16" s="1">
        <v>249</v>
      </c>
      <c r="I16" s="1">
        <v>14</v>
      </c>
      <c r="J16" s="2" t="s">
        <v>17</v>
      </c>
      <c r="K16" s="2">
        <v>2050</v>
      </c>
      <c r="L16" s="2">
        <v>2050</v>
      </c>
      <c r="M16" s="74"/>
      <c r="N16" s="22" t="s">
        <v>135</v>
      </c>
    </row>
    <row r="17" spans="1:14" ht="72" customHeight="1">
      <c r="A17" s="4">
        <v>12</v>
      </c>
      <c r="B17" s="4" t="s">
        <v>394</v>
      </c>
      <c r="C17" s="131" t="s">
        <v>278</v>
      </c>
      <c r="D17" s="132"/>
      <c r="E17" s="1" t="s">
        <v>224</v>
      </c>
      <c r="F17" s="1" t="s">
        <v>225</v>
      </c>
      <c r="G17" s="73" t="s">
        <v>226</v>
      </c>
      <c r="H17" s="1">
        <v>262</v>
      </c>
      <c r="I17" s="1">
        <v>10</v>
      </c>
      <c r="J17" s="2" t="s">
        <v>227</v>
      </c>
      <c r="K17" s="2">
        <v>175</v>
      </c>
      <c r="L17" s="2">
        <v>610</v>
      </c>
      <c r="M17" s="74"/>
      <c r="N17" s="22" t="s">
        <v>395</v>
      </c>
    </row>
    <row r="18" spans="1:14" ht="72" customHeight="1">
      <c r="A18" s="4">
        <v>13</v>
      </c>
      <c r="B18" s="4" t="s">
        <v>258</v>
      </c>
      <c r="C18" s="131" t="s">
        <v>341</v>
      </c>
      <c r="D18" s="132"/>
      <c r="E18" s="1" t="s">
        <v>259</v>
      </c>
      <c r="F18" s="1" t="s">
        <v>260</v>
      </c>
      <c r="G18" s="73" t="s">
        <v>148</v>
      </c>
      <c r="H18" s="1">
        <v>286.26</v>
      </c>
      <c r="I18" s="1">
        <v>10.5</v>
      </c>
      <c r="J18" s="2" t="s">
        <v>18</v>
      </c>
      <c r="K18" s="2">
        <v>220</v>
      </c>
      <c r="L18" s="2">
        <v>3000</v>
      </c>
      <c r="M18" s="74"/>
      <c r="N18" s="22" t="s">
        <v>261</v>
      </c>
    </row>
    <row r="19" spans="1:14" ht="72" customHeight="1">
      <c r="A19" s="4">
        <v>14</v>
      </c>
      <c r="B19" s="4" t="s">
        <v>150</v>
      </c>
      <c r="C19" s="131" t="s">
        <v>277</v>
      </c>
      <c r="D19" s="132"/>
      <c r="E19" s="1" t="s">
        <v>151</v>
      </c>
      <c r="F19" s="1" t="s">
        <v>152</v>
      </c>
      <c r="G19" s="73" t="s">
        <v>153</v>
      </c>
      <c r="H19" s="1">
        <v>228</v>
      </c>
      <c r="I19" s="1" t="s">
        <v>154</v>
      </c>
      <c r="J19" s="2" t="s">
        <v>155</v>
      </c>
      <c r="K19" s="2">
        <v>2030</v>
      </c>
      <c r="L19" s="2">
        <v>920</v>
      </c>
      <c r="M19" s="74"/>
      <c r="N19" s="22" t="s">
        <v>156</v>
      </c>
    </row>
    <row r="20" spans="1:14" ht="72" customHeight="1">
      <c r="A20" s="4">
        <v>15</v>
      </c>
      <c r="B20" s="4" t="s">
        <v>175</v>
      </c>
      <c r="C20" s="131" t="s">
        <v>220</v>
      </c>
      <c r="D20" s="132"/>
      <c r="E20" s="1" t="s">
        <v>176</v>
      </c>
      <c r="F20" s="1" t="s">
        <v>177</v>
      </c>
      <c r="G20" s="73" t="s">
        <v>153</v>
      </c>
      <c r="H20" s="1">
        <v>260.63</v>
      </c>
      <c r="I20" s="1" t="s">
        <v>154</v>
      </c>
      <c r="J20" s="2" t="s">
        <v>155</v>
      </c>
      <c r="K20" s="2">
        <v>1450</v>
      </c>
      <c r="L20" s="2">
        <v>1370</v>
      </c>
      <c r="M20" s="74"/>
      <c r="N20" s="22" t="s">
        <v>178</v>
      </c>
    </row>
    <row r="21" spans="1:14" ht="72" customHeight="1">
      <c r="A21" s="4">
        <v>16</v>
      </c>
      <c r="B21" s="4" t="s">
        <v>120</v>
      </c>
      <c r="C21" s="131" t="s">
        <v>131</v>
      </c>
      <c r="D21" s="132"/>
      <c r="E21" s="1" t="s">
        <v>122</v>
      </c>
      <c r="F21" s="1" t="s">
        <v>121</v>
      </c>
      <c r="G21" s="73" t="s">
        <v>349</v>
      </c>
      <c r="H21" s="1">
        <v>196.7</v>
      </c>
      <c r="I21" s="1">
        <v>11</v>
      </c>
      <c r="J21" s="2" t="s">
        <v>19</v>
      </c>
      <c r="K21" s="2">
        <v>400</v>
      </c>
      <c r="L21" s="2">
        <v>200</v>
      </c>
      <c r="M21" s="74"/>
      <c r="N21" s="22" t="s">
        <v>44</v>
      </c>
    </row>
    <row r="22" spans="1:14" ht="72" customHeight="1">
      <c r="A22" s="4">
        <v>17</v>
      </c>
      <c r="B22" s="4" t="s">
        <v>190</v>
      </c>
      <c r="C22" s="131" t="s">
        <v>196</v>
      </c>
      <c r="D22" s="132"/>
      <c r="E22" s="1" t="s">
        <v>191</v>
      </c>
      <c r="F22" s="1" t="s">
        <v>346</v>
      </c>
      <c r="G22" s="73" t="s">
        <v>143</v>
      </c>
      <c r="H22" s="1">
        <v>231.5</v>
      </c>
      <c r="I22" s="1">
        <v>13</v>
      </c>
      <c r="J22" s="2" t="s">
        <v>192</v>
      </c>
      <c r="K22" s="2">
        <v>900</v>
      </c>
      <c r="L22" s="2">
        <v>900</v>
      </c>
      <c r="M22" s="74"/>
      <c r="N22" s="22" t="s">
        <v>193</v>
      </c>
    </row>
    <row r="23" spans="1:14" ht="72" customHeight="1">
      <c r="A23" s="4">
        <v>18</v>
      </c>
      <c r="B23" s="4" t="s">
        <v>285</v>
      </c>
      <c r="C23" s="131" t="s">
        <v>293</v>
      </c>
      <c r="D23" s="132"/>
      <c r="E23" s="1" t="s">
        <v>286</v>
      </c>
      <c r="F23" s="1" t="s">
        <v>287</v>
      </c>
      <c r="G23" s="73" t="s">
        <v>288</v>
      </c>
      <c r="H23" s="1">
        <v>172</v>
      </c>
      <c r="I23" s="1">
        <v>12.5</v>
      </c>
      <c r="J23" s="2" t="s">
        <v>289</v>
      </c>
      <c r="K23" s="2">
        <v>450</v>
      </c>
      <c r="L23" s="2">
        <v>650</v>
      </c>
      <c r="M23" s="74"/>
      <c r="N23" s="22" t="s">
        <v>290</v>
      </c>
    </row>
    <row r="24" spans="1:14" ht="72" customHeight="1">
      <c r="A24" s="4">
        <v>19</v>
      </c>
      <c r="B24" s="4" t="s">
        <v>210</v>
      </c>
      <c r="C24" s="131" t="s">
        <v>215</v>
      </c>
      <c r="D24" s="132"/>
      <c r="E24" s="1" t="s">
        <v>211</v>
      </c>
      <c r="F24" s="1" t="s">
        <v>347</v>
      </c>
      <c r="G24" s="73" t="s">
        <v>229</v>
      </c>
      <c r="H24" s="1">
        <v>209.8</v>
      </c>
      <c r="I24" s="1">
        <v>13</v>
      </c>
      <c r="J24" s="2" t="s">
        <v>192</v>
      </c>
      <c r="K24" s="2">
        <v>600</v>
      </c>
      <c r="L24" s="2">
        <v>400</v>
      </c>
      <c r="M24" s="74"/>
      <c r="N24" s="22" t="s">
        <v>212</v>
      </c>
    </row>
    <row r="25" spans="1:14" ht="72" customHeight="1">
      <c r="A25" s="4">
        <v>20</v>
      </c>
      <c r="B25" s="4" t="s">
        <v>325</v>
      </c>
      <c r="C25" s="131" t="s">
        <v>343</v>
      </c>
      <c r="D25" s="132"/>
      <c r="E25" s="1" t="s">
        <v>326</v>
      </c>
      <c r="F25" s="1" t="s">
        <v>327</v>
      </c>
      <c r="G25" s="73" t="s">
        <v>328</v>
      </c>
      <c r="H25" s="1">
        <v>176.88</v>
      </c>
      <c r="I25" s="1">
        <v>11</v>
      </c>
      <c r="J25" s="2" t="s">
        <v>19</v>
      </c>
      <c r="K25" s="2">
        <v>200</v>
      </c>
      <c r="L25" s="2">
        <v>400</v>
      </c>
      <c r="M25" s="74"/>
      <c r="N25" s="22" t="s">
        <v>329</v>
      </c>
    </row>
    <row r="26" spans="1:14" ht="72" customHeight="1">
      <c r="A26" s="4">
        <v>21</v>
      </c>
      <c r="B26" s="4" t="s">
        <v>321</v>
      </c>
      <c r="C26" s="131" t="s">
        <v>342</v>
      </c>
      <c r="D26" s="132"/>
      <c r="E26" s="1" t="s">
        <v>322</v>
      </c>
      <c r="F26" s="1" t="s">
        <v>323</v>
      </c>
      <c r="G26" s="73" t="s">
        <v>333</v>
      </c>
      <c r="H26" s="1">
        <v>175.1</v>
      </c>
      <c r="I26" s="1">
        <v>11</v>
      </c>
      <c r="J26" s="2" t="s">
        <v>19</v>
      </c>
      <c r="K26" s="2">
        <v>200</v>
      </c>
      <c r="L26" s="2">
        <v>300</v>
      </c>
      <c r="M26" s="74"/>
      <c r="N26" s="22" t="s">
        <v>324</v>
      </c>
    </row>
    <row r="27" spans="1:14" ht="72" customHeight="1">
      <c r="A27" s="4">
        <v>22</v>
      </c>
      <c r="B27" s="4" t="s">
        <v>330</v>
      </c>
      <c r="C27" s="131" t="s">
        <v>338</v>
      </c>
      <c r="D27" s="132"/>
      <c r="E27" s="1" t="s">
        <v>331</v>
      </c>
      <c r="F27" s="1" t="s">
        <v>332</v>
      </c>
      <c r="G27" s="73" t="s">
        <v>350</v>
      </c>
      <c r="H27" s="1">
        <v>182.52</v>
      </c>
      <c r="I27" s="1">
        <v>11</v>
      </c>
      <c r="J27" s="2" t="s">
        <v>19</v>
      </c>
      <c r="K27" s="2">
        <v>500</v>
      </c>
      <c r="L27" s="2">
        <v>300</v>
      </c>
      <c r="M27" s="74"/>
      <c r="N27" s="22" t="s">
        <v>324</v>
      </c>
    </row>
    <row r="28" spans="1:14" ht="72" customHeight="1">
      <c r="A28" s="4">
        <v>23</v>
      </c>
      <c r="B28" s="4" t="s">
        <v>301</v>
      </c>
      <c r="C28" s="131" t="s">
        <v>312</v>
      </c>
      <c r="D28" s="132"/>
      <c r="E28" s="1" t="s">
        <v>302</v>
      </c>
      <c r="F28" s="1" t="s">
        <v>303</v>
      </c>
      <c r="G28" s="73" t="s">
        <v>265</v>
      </c>
      <c r="H28" s="1">
        <v>259.5</v>
      </c>
      <c r="I28" s="1">
        <v>12.8</v>
      </c>
      <c r="J28" s="2" t="s">
        <v>18</v>
      </c>
      <c r="K28" s="2">
        <v>1163</v>
      </c>
      <c r="L28" s="2">
        <v>1100</v>
      </c>
      <c r="M28" s="74"/>
      <c r="N28" s="22" t="s">
        <v>304</v>
      </c>
    </row>
    <row r="29" spans="1:14" ht="72" customHeight="1">
      <c r="A29" s="4">
        <v>24</v>
      </c>
      <c r="B29" s="4" t="s">
        <v>262</v>
      </c>
      <c r="C29" s="131" t="s">
        <v>279</v>
      </c>
      <c r="D29" s="132"/>
      <c r="E29" s="1" t="s">
        <v>263</v>
      </c>
      <c r="F29" s="1" t="s">
        <v>264</v>
      </c>
      <c r="G29" s="73" t="s">
        <v>366</v>
      </c>
      <c r="H29" s="1">
        <v>231</v>
      </c>
      <c r="I29" s="1">
        <v>12.8</v>
      </c>
      <c r="J29" s="2" t="s">
        <v>17</v>
      </c>
      <c r="K29" s="2">
        <v>1378</v>
      </c>
      <c r="L29" s="2">
        <v>1700</v>
      </c>
      <c r="M29" s="74"/>
      <c r="N29" s="22" t="s">
        <v>266</v>
      </c>
    </row>
    <row r="30" spans="1:14" s="91" customFormat="1" ht="89.25" customHeight="1">
      <c r="A30" s="127" t="s">
        <v>51</v>
      </c>
      <c r="B30" s="128"/>
      <c r="C30" s="92"/>
      <c r="D30" s="93"/>
      <c r="E30" s="89"/>
      <c r="F30" s="88" t="s">
        <v>33</v>
      </c>
      <c r="G30" s="89"/>
      <c r="H30" s="94"/>
      <c r="I30" s="89"/>
      <c r="J30" s="89"/>
      <c r="K30" s="90"/>
      <c r="L30" s="89"/>
      <c r="M30" s="95"/>
      <c r="N30" s="96"/>
    </row>
    <row r="31" spans="1:14" s="23" customFormat="1" ht="73.5" customHeight="1">
      <c r="A31" s="82"/>
      <c r="B31" s="82" t="s">
        <v>20</v>
      </c>
      <c r="C31" s="83" t="s">
        <v>21</v>
      </c>
      <c r="D31" s="83"/>
      <c r="E31" s="84" t="s">
        <v>22</v>
      </c>
      <c r="F31" s="85" t="s">
        <v>23</v>
      </c>
      <c r="G31" s="84" t="s">
        <v>24</v>
      </c>
      <c r="H31" s="84" t="s">
        <v>25</v>
      </c>
      <c r="I31" s="84" t="s">
        <v>11</v>
      </c>
      <c r="J31" s="84" t="s">
        <v>26</v>
      </c>
      <c r="K31" s="84" t="s">
        <v>27</v>
      </c>
      <c r="L31" s="84" t="s">
        <v>28</v>
      </c>
      <c r="M31" s="86" t="s">
        <v>15</v>
      </c>
      <c r="N31" s="87" t="s">
        <v>16</v>
      </c>
    </row>
    <row r="32" spans="1:14" s="25" customFormat="1" ht="69" customHeight="1">
      <c r="A32" s="28">
        <v>1</v>
      </c>
      <c r="B32" s="28" t="s">
        <v>94</v>
      </c>
      <c r="C32" s="129" t="s">
        <v>130</v>
      </c>
      <c r="D32" s="130"/>
      <c r="E32" s="24" t="s">
        <v>96</v>
      </c>
      <c r="F32" s="76" t="s">
        <v>95</v>
      </c>
      <c r="G32" s="73" t="s">
        <v>284</v>
      </c>
      <c r="H32" s="24">
        <v>90.07</v>
      </c>
      <c r="I32" s="116" t="s">
        <v>76</v>
      </c>
      <c r="J32" s="24" t="s">
        <v>43</v>
      </c>
      <c r="K32" s="24">
        <v>150</v>
      </c>
      <c r="L32" s="24">
        <v>150</v>
      </c>
      <c r="M32" s="75"/>
      <c r="N32" s="28" t="s">
        <v>97</v>
      </c>
    </row>
    <row r="33" spans="1:14" s="25" customFormat="1" ht="69" customHeight="1">
      <c r="A33" s="28">
        <v>2</v>
      </c>
      <c r="B33" s="28" t="s">
        <v>100</v>
      </c>
      <c r="C33" s="129" t="s">
        <v>195</v>
      </c>
      <c r="D33" s="130"/>
      <c r="E33" s="24" t="s">
        <v>101</v>
      </c>
      <c r="F33" s="76" t="s">
        <v>102</v>
      </c>
      <c r="G33" s="73" t="s">
        <v>98</v>
      </c>
      <c r="H33" s="24">
        <v>115</v>
      </c>
      <c r="I33" s="24">
        <v>8</v>
      </c>
      <c r="J33" s="24" t="s">
        <v>103</v>
      </c>
      <c r="K33" s="24">
        <v>150</v>
      </c>
      <c r="L33" s="24">
        <v>210</v>
      </c>
      <c r="M33" s="75"/>
      <c r="N33" s="28" t="s">
        <v>104</v>
      </c>
    </row>
    <row r="34" spans="1:14" s="25" customFormat="1" ht="69" customHeight="1">
      <c r="A34" s="28">
        <v>3</v>
      </c>
      <c r="B34" s="28" t="s">
        <v>221</v>
      </c>
      <c r="C34" s="129" t="s">
        <v>391</v>
      </c>
      <c r="D34" s="130"/>
      <c r="E34" s="24" t="s">
        <v>222</v>
      </c>
      <c r="F34" s="76" t="s">
        <v>223</v>
      </c>
      <c r="G34" s="73" t="s">
        <v>353</v>
      </c>
      <c r="H34" s="24">
        <v>117</v>
      </c>
      <c r="I34" s="116">
        <v>5</v>
      </c>
      <c r="J34" s="24" t="s">
        <v>228</v>
      </c>
      <c r="K34" s="24">
        <v>150</v>
      </c>
      <c r="L34" s="24">
        <v>200</v>
      </c>
      <c r="M34" s="75"/>
      <c r="N34" s="28" t="s">
        <v>44</v>
      </c>
    </row>
    <row r="35" spans="1:14" s="25" customFormat="1" ht="69" customHeight="1">
      <c r="A35" s="28">
        <v>4</v>
      </c>
      <c r="B35" s="28" t="s">
        <v>358</v>
      </c>
      <c r="C35" s="129" t="s">
        <v>362</v>
      </c>
      <c r="D35" s="130"/>
      <c r="E35" s="24" t="s">
        <v>359</v>
      </c>
      <c r="F35" s="76" t="s">
        <v>360</v>
      </c>
      <c r="G35" s="73" t="s">
        <v>310</v>
      </c>
      <c r="H35" s="24">
        <v>121.7</v>
      </c>
      <c r="I35" s="116">
        <v>3.5</v>
      </c>
      <c r="J35" s="24" t="s">
        <v>43</v>
      </c>
      <c r="K35" s="24">
        <v>200</v>
      </c>
      <c r="L35" s="24">
        <v>200</v>
      </c>
      <c r="M35" s="75"/>
      <c r="N35" s="28" t="s">
        <v>44</v>
      </c>
    </row>
    <row r="36" spans="1:14" ht="75.75" customHeight="1">
      <c r="A36" s="136" t="s">
        <v>29</v>
      </c>
      <c r="B36" s="136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</row>
    <row r="37" spans="1:14" ht="84" customHeight="1">
      <c r="A37" s="18"/>
      <c r="B37" s="18" t="s">
        <v>5</v>
      </c>
      <c r="C37" s="133" t="s">
        <v>6</v>
      </c>
      <c r="D37" s="133"/>
      <c r="E37" s="19" t="s">
        <v>7</v>
      </c>
      <c r="F37" s="15" t="s">
        <v>8</v>
      </c>
      <c r="G37" s="16" t="s">
        <v>9</v>
      </c>
      <c r="H37" s="17" t="s">
        <v>10</v>
      </c>
      <c r="I37" s="18" t="s">
        <v>11</v>
      </c>
      <c r="J37" s="19" t="s">
        <v>12</v>
      </c>
      <c r="K37" s="18" t="s">
        <v>13</v>
      </c>
      <c r="L37" s="18" t="s">
        <v>14</v>
      </c>
      <c r="M37" s="20" t="s">
        <v>15</v>
      </c>
      <c r="N37" s="18" t="s">
        <v>16</v>
      </c>
    </row>
    <row r="38" spans="1:14" ht="75.75" customHeight="1">
      <c r="A38" s="4">
        <v>1</v>
      </c>
      <c r="B38" s="77" t="s">
        <v>159</v>
      </c>
      <c r="C38" s="111" t="s">
        <v>213</v>
      </c>
      <c r="D38" s="110"/>
      <c r="E38" s="103" t="s">
        <v>160</v>
      </c>
      <c r="F38" s="102" t="s">
        <v>161</v>
      </c>
      <c r="G38" s="79" t="s">
        <v>401</v>
      </c>
      <c r="H38" s="80">
        <v>190</v>
      </c>
      <c r="I38" s="78">
        <v>7</v>
      </c>
      <c r="J38" s="80" t="s">
        <v>36</v>
      </c>
      <c r="K38" s="113">
        <v>0</v>
      </c>
      <c r="L38" s="80">
        <v>13000</v>
      </c>
      <c r="M38" s="81"/>
      <c r="N38" s="22" t="s">
        <v>162</v>
      </c>
    </row>
    <row r="39" spans="1:14" ht="75.75" customHeight="1">
      <c r="A39" s="4">
        <v>2</v>
      </c>
      <c r="B39" s="77" t="s">
        <v>217</v>
      </c>
      <c r="C39" s="111" t="s">
        <v>276</v>
      </c>
      <c r="D39" s="110"/>
      <c r="E39" s="103" t="s">
        <v>218</v>
      </c>
      <c r="F39" s="102" t="s">
        <v>219</v>
      </c>
      <c r="G39" s="79" t="s">
        <v>400</v>
      </c>
      <c r="H39" s="80">
        <v>199.99</v>
      </c>
      <c r="I39" s="78">
        <v>10</v>
      </c>
      <c r="J39" s="80" t="s">
        <v>84</v>
      </c>
      <c r="K39" s="113">
        <v>45000</v>
      </c>
      <c r="L39" s="80">
        <v>0</v>
      </c>
      <c r="M39" s="81"/>
      <c r="N39" s="22" t="s">
        <v>88</v>
      </c>
    </row>
    <row r="40" spans="1:14" ht="75.75" customHeight="1">
      <c r="A40" s="4">
        <v>3</v>
      </c>
      <c r="B40" s="77" t="s">
        <v>116</v>
      </c>
      <c r="C40" s="111" t="s">
        <v>231</v>
      </c>
      <c r="D40" s="110"/>
      <c r="E40" s="103" t="s">
        <v>117</v>
      </c>
      <c r="F40" s="102" t="s">
        <v>118</v>
      </c>
      <c r="G40" s="79" t="s">
        <v>352</v>
      </c>
      <c r="H40" s="80">
        <v>182.9</v>
      </c>
      <c r="I40" s="78">
        <v>9.6</v>
      </c>
      <c r="J40" s="80" t="s">
        <v>84</v>
      </c>
      <c r="K40" s="113">
        <v>18553</v>
      </c>
      <c r="L40" s="80">
        <v>0</v>
      </c>
      <c r="M40" s="81"/>
      <c r="N40" s="22" t="s">
        <v>40</v>
      </c>
    </row>
    <row r="41" spans="1:14" ht="75.75" customHeight="1">
      <c r="A41" s="4">
        <v>4</v>
      </c>
      <c r="B41" s="77" t="s">
        <v>187</v>
      </c>
      <c r="C41" s="111" t="s">
        <v>272</v>
      </c>
      <c r="D41" s="110"/>
      <c r="E41" s="103" t="s">
        <v>188</v>
      </c>
      <c r="F41" s="102" t="s">
        <v>189</v>
      </c>
      <c r="G41" s="79" t="s">
        <v>167</v>
      </c>
      <c r="H41" s="78">
        <v>199.99</v>
      </c>
      <c r="I41" s="78">
        <v>10</v>
      </c>
      <c r="J41" s="80" t="s">
        <v>201</v>
      </c>
      <c r="K41" s="113">
        <v>15693</v>
      </c>
      <c r="L41" s="80">
        <v>0</v>
      </c>
      <c r="M41" s="81"/>
      <c r="N41" s="22" t="s">
        <v>40</v>
      </c>
    </row>
    <row r="42" spans="1:14" ht="75.75" customHeight="1">
      <c r="A42" s="4">
        <v>5</v>
      </c>
      <c r="B42" s="77" t="s">
        <v>384</v>
      </c>
      <c r="C42" s="111"/>
      <c r="D42" s="110"/>
      <c r="E42" s="103" t="s">
        <v>383</v>
      </c>
      <c r="F42" s="78">
        <v>25003</v>
      </c>
      <c r="G42" s="79" t="s">
        <v>179</v>
      </c>
      <c r="H42" s="80">
        <v>177.13</v>
      </c>
      <c r="I42" s="78">
        <v>10</v>
      </c>
      <c r="J42" s="80" t="s">
        <v>201</v>
      </c>
      <c r="K42" s="115">
        <v>26000</v>
      </c>
      <c r="L42" s="80">
        <v>0</v>
      </c>
      <c r="M42" s="81"/>
      <c r="N42" s="22" t="s">
        <v>40</v>
      </c>
    </row>
    <row r="43" spans="1:14" ht="75.75" customHeight="1">
      <c r="A43" s="4">
        <v>6</v>
      </c>
      <c r="B43" s="77" t="s">
        <v>58</v>
      </c>
      <c r="C43" s="111" t="s">
        <v>214</v>
      </c>
      <c r="D43" s="110"/>
      <c r="E43" s="103" t="s">
        <v>59</v>
      </c>
      <c r="F43" s="102" t="s">
        <v>60</v>
      </c>
      <c r="G43" s="79" t="s">
        <v>179</v>
      </c>
      <c r="H43" s="80">
        <v>199.54</v>
      </c>
      <c r="I43" s="78">
        <v>9.1</v>
      </c>
      <c r="J43" s="80" t="s">
        <v>36</v>
      </c>
      <c r="K43" s="113">
        <v>500</v>
      </c>
      <c r="L43" s="80">
        <v>0</v>
      </c>
      <c r="M43" s="81"/>
      <c r="N43" s="22" t="s">
        <v>30</v>
      </c>
    </row>
    <row r="44" spans="1:14" ht="75.75" customHeight="1">
      <c r="A44" s="4">
        <v>7</v>
      </c>
      <c r="B44" s="77" t="s">
        <v>70</v>
      </c>
      <c r="C44" s="111" t="s">
        <v>85</v>
      </c>
      <c r="D44" s="110"/>
      <c r="E44" s="103" t="s">
        <v>71</v>
      </c>
      <c r="F44" s="78">
        <v>1262029</v>
      </c>
      <c r="G44" s="79" t="s">
        <v>380</v>
      </c>
      <c r="H44" s="80">
        <v>147</v>
      </c>
      <c r="I44" s="78" t="s">
        <v>72</v>
      </c>
      <c r="J44" s="80" t="s">
        <v>38</v>
      </c>
      <c r="K44" s="115" t="s">
        <v>73</v>
      </c>
      <c r="L44" s="80">
        <v>0</v>
      </c>
      <c r="M44" s="81"/>
      <c r="N44" s="22" t="s">
        <v>74</v>
      </c>
    </row>
    <row r="45" spans="1:14" ht="75.75" customHeight="1">
      <c r="A45" s="4">
        <v>8</v>
      </c>
      <c r="B45" s="77" t="s">
        <v>267</v>
      </c>
      <c r="C45" s="111" t="s">
        <v>339</v>
      </c>
      <c r="D45" s="110"/>
      <c r="E45" s="103" t="s">
        <v>268</v>
      </c>
      <c r="F45" s="102" t="s">
        <v>269</v>
      </c>
      <c r="G45" s="79" t="s">
        <v>311</v>
      </c>
      <c r="H45" s="80">
        <v>189.99</v>
      </c>
      <c r="I45" s="78" t="s">
        <v>294</v>
      </c>
      <c r="J45" s="80" t="s">
        <v>45</v>
      </c>
      <c r="K45" s="113">
        <v>15000</v>
      </c>
      <c r="L45" s="80">
        <v>0</v>
      </c>
      <c r="M45" s="81"/>
      <c r="N45" s="22" t="s">
        <v>39</v>
      </c>
    </row>
    <row r="46" spans="1:14" ht="75.75" customHeight="1">
      <c r="A46" s="4">
        <v>9</v>
      </c>
      <c r="B46" s="77" t="s">
        <v>127</v>
      </c>
      <c r="C46" s="111" t="s">
        <v>232</v>
      </c>
      <c r="D46" s="110"/>
      <c r="E46" s="103" t="s">
        <v>128</v>
      </c>
      <c r="F46" s="102" t="s">
        <v>129</v>
      </c>
      <c r="G46" s="79" t="s">
        <v>351</v>
      </c>
      <c r="H46" s="80">
        <v>200</v>
      </c>
      <c r="I46" s="78">
        <v>9</v>
      </c>
      <c r="J46" s="80" t="s">
        <v>36</v>
      </c>
      <c r="K46" s="113">
        <v>380</v>
      </c>
      <c r="L46" s="80">
        <v>0</v>
      </c>
      <c r="M46" s="81"/>
      <c r="N46" s="22" t="s">
        <v>30</v>
      </c>
    </row>
    <row r="47" spans="1:14" ht="75.75" customHeight="1">
      <c r="A47" s="4">
        <v>10</v>
      </c>
      <c r="B47" s="77" t="s">
        <v>86</v>
      </c>
      <c r="C47" s="111" t="s">
        <v>99</v>
      </c>
      <c r="D47" s="110"/>
      <c r="E47" s="103" t="s">
        <v>87</v>
      </c>
      <c r="F47" s="102" t="s">
        <v>93</v>
      </c>
      <c r="G47" s="79" t="s">
        <v>148</v>
      </c>
      <c r="H47" s="78">
        <v>199.99</v>
      </c>
      <c r="I47" s="78">
        <v>10</v>
      </c>
      <c r="J47" s="80" t="s">
        <v>84</v>
      </c>
      <c r="K47" s="113">
        <v>34180</v>
      </c>
      <c r="L47" s="80">
        <v>0</v>
      </c>
      <c r="M47" s="81"/>
      <c r="N47" s="22" t="s">
        <v>88</v>
      </c>
    </row>
    <row r="48" spans="1:14" ht="75.75" customHeight="1">
      <c r="A48" s="4">
        <v>11</v>
      </c>
      <c r="B48" s="77" t="s">
        <v>388</v>
      </c>
      <c r="C48" s="111"/>
      <c r="D48" s="110"/>
      <c r="E48" s="103" t="s">
        <v>389</v>
      </c>
      <c r="F48" s="102" t="s">
        <v>392</v>
      </c>
      <c r="G48" s="79" t="s">
        <v>143</v>
      </c>
      <c r="H48" s="80">
        <v>228</v>
      </c>
      <c r="I48" s="78">
        <v>10</v>
      </c>
      <c r="J48" s="80" t="s">
        <v>200</v>
      </c>
      <c r="K48" s="113">
        <v>58745</v>
      </c>
      <c r="L48" s="80">
        <v>0</v>
      </c>
      <c r="M48" s="81"/>
      <c r="N48" s="22" t="s">
        <v>393</v>
      </c>
    </row>
    <row r="49" spans="1:14" ht="75.75" customHeight="1">
      <c r="A49" s="4">
        <v>12</v>
      </c>
      <c r="B49" s="77" t="s">
        <v>396</v>
      </c>
      <c r="C49" s="111"/>
      <c r="D49" s="110"/>
      <c r="E49" s="103" t="s">
        <v>397</v>
      </c>
      <c r="F49" s="102" t="s">
        <v>398</v>
      </c>
      <c r="G49" s="79" t="s">
        <v>143</v>
      </c>
      <c r="H49" s="80">
        <v>189.9</v>
      </c>
      <c r="I49" s="78">
        <v>10</v>
      </c>
      <c r="J49" s="80" t="s">
        <v>200</v>
      </c>
      <c r="K49" s="113">
        <v>15554</v>
      </c>
      <c r="L49" s="80">
        <v>0</v>
      </c>
      <c r="M49" s="81"/>
      <c r="N49" s="22" t="s">
        <v>399</v>
      </c>
    </row>
    <row r="50" spans="1:14" ht="75.75" customHeight="1">
      <c r="A50" s="4">
        <v>13</v>
      </c>
      <c r="B50" s="77" t="s">
        <v>65</v>
      </c>
      <c r="C50" s="111" t="s">
        <v>75</v>
      </c>
      <c r="D50" s="110"/>
      <c r="E50" s="103" t="s">
        <v>66</v>
      </c>
      <c r="F50" s="102" t="s">
        <v>67</v>
      </c>
      <c r="G50" s="79" t="s">
        <v>310</v>
      </c>
      <c r="H50" s="80">
        <v>177</v>
      </c>
      <c r="I50" s="78">
        <v>8.5</v>
      </c>
      <c r="J50" s="80" t="s">
        <v>68</v>
      </c>
      <c r="K50" s="113">
        <v>8626</v>
      </c>
      <c r="L50" s="80">
        <v>0</v>
      </c>
      <c r="M50" s="81"/>
      <c r="N50" s="22" t="s">
        <v>39</v>
      </c>
    </row>
    <row r="51" spans="1:14" ht="75.75" customHeight="1">
      <c r="A51" s="4">
        <v>14</v>
      </c>
      <c r="B51" s="77" t="s">
        <v>270</v>
      </c>
      <c r="C51" s="111" t="s">
        <v>291</v>
      </c>
      <c r="D51" s="110"/>
      <c r="E51" s="103" t="s">
        <v>251</v>
      </c>
      <c r="F51" s="102" t="s">
        <v>252</v>
      </c>
      <c r="G51" s="79" t="s">
        <v>385</v>
      </c>
      <c r="H51" s="80">
        <v>199.98</v>
      </c>
      <c r="I51" s="78" t="s">
        <v>253</v>
      </c>
      <c r="J51" s="80" t="s">
        <v>254</v>
      </c>
      <c r="K51" s="113">
        <v>1413</v>
      </c>
      <c r="L51" s="80">
        <v>0</v>
      </c>
      <c r="M51" s="81"/>
      <c r="N51" s="22" t="s">
        <v>30</v>
      </c>
    </row>
    <row r="52" spans="1:14" ht="75.75" customHeight="1">
      <c r="A52" s="4">
        <v>15</v>
      </c>
      <c r="B52" s="77" t="s">
        <v>48</v>
      </c>
      <c r="C52" s="111" t="s">
        <v>233</v>
      </c>
      <c r="D52" s="110"/>
      <c r="E52" s="103" t="s">
        <v>49</v>
      </c>
      <c r="F52" s="102" t="s">
        <v>50</v>
      </c>
      <c r="G52" s="79" t="s">
        <v>229</v>
      </c>
      <c r="H52" s="80">
        <v>199.9</v>
      </c>
      <c r="I52" s="78">
        <v>9</v>
      </c>
      <c r="J52" s="80" t="s">
        <v>36</v>
      </c>
      <c r="K52" s="113">
        <v>28000</v>
      </c>
      <c r="L52" s="80">
        <v>0</v>
      </c>
      <c r="M52" s="81"/>
      <c r="N52" s="22" t="s">
        <v>40</v>
      </c>
    </row>
    <row r="53" spans="1:14" ht="75.75" customHeight="1">
      <c r="A53" s="4">
        <v>16</v>
      </c>
      <c r="B53" s="77" t="s">
        <v>234</v>
      </c>
      <c r="C53" s="111" t="s">
        <v>273</v>
      </c>
      <c r="D53" s="110"/>
      <c r="E53" s="103" t="s">
        <v>240</v>
      </c>
      <c r="F53" s="102" t="s">
        <v>241</v>
      </c>
      <c r="G53" s="79" t="s">
        <v>235</v>
      </c>
      <c r="H53" s="78">
        <v>188.5</v>
      </c>
      <c r="I53" s="78">
        <v>11.5</v>
      </c>
      <c r="J53" s="80" t="s">
        <v>41</v>
      </c>
      <c r="K53" s="113">
        <v>46300</v>
      </c>
      <c r="L53" s="80">
        <v>0</v>
      </c>
      <c r="M53" s="81"/>
      <c r="N53" s="22" t="s">
        <v>236</v>
      </c>
    </row>
    <row r="54" spans="1:14" ht="75.75" customHeight="1">
      <c r="A54" s="4">
        <v>17</v>
      </c>
      <c r="B54" s="77" t="s">
        <v>144</v>
      </c>
      <c r="C54" s="111" t="s">
        <v>145</v>
      </c>
      <c r="D54" s="110"/>
      <c r="E54" s="103" t="s">
        <v>146</v>
      </c>
      <c r="F54" s="102" t="s">
        <v>147</v>
      </c>
      <c r="G54" s="79" t="s">
        <v>387</v>
      </c>
      <c r="H54" s="80">
        <v>199.93</v>
      </c>
      <c r="I54" s="78">
        <v>9</v>
      </c>
      <c r="J54" s="80" t="s">
        <v>149</v>
      </c>
      <c r="K54" s="113">
        <v>1345</v>
      </c>
      <c r="L54" s="80">
        <v>0</v>
      </c>
      <c r="M54" s="81"/>
      <c r="N54" s="22" t="s">
        <v>30</v>
      </c>
    </row>
    <row r="55" spans="1:14" ht="75.75" customHeight="1">
      <c r="A55" s="4">
        <v>18</v>
      </c>
      <c r="B55" s="77" t="s">
        <v>242</v>
      </c>
      <c r="C55" s="111" t="s">
        <v>275</v>
      </c>
      <c r="D55" s="110"/>
      <c r="E55" s="103" t="s">
        <v>243</v>
      </c>
      <c r="F55" s="102" t="s">
        <v>245</v>
      </c>
      <c r="G55" s="79" t="s">
        <v>244</v>
      </c>
      <c r="H55" s="78">
        <v>199.98</v>
      </c>
      <c r="I55" s="78">
        <v>10.45</v>
      </c>
      <c r="J55" s="80" t="s">
        <v>246</v>
      </c>
      <c r="K55" s="113">
        <v>39180</v>
      </c>
      <c r="L55" s="80">
        <v>0</v>
      </c>
      <c r="M55" s="81"/>
      <c r="N55" s="22" t="s">
        <v>88</v>
      </c>
    </row>
    <row r="56" spans="1:14" ht="75.75" customHeight="1">
      <c r="A56" s="4">
        <v>19</v>
      </c>
      <c r="B56" s="77" t="s">
        <v>248</v>
      </c>
      <c r="C56" s="111" t="s">
        <v>274</v>
      </c>
      <c r="D56" s="110"/>
      <c r="E56" s="103" t="s">
        <v>249</v>
      </c>
      <c r="F56" s="102" t="s">
        <v>250</v>
      </c>
      <c r="G56" s="79" t="s">
        <v>235</v>
      </c>
      <c r="H56" s="78">
        <v>225</v>
      </c>
      <c r="I56" s="78">
        <v>10</v>
      </c>
      <c r="J56" s="80" t="s">
        <v>84</v>
      </c>
      <c r="K56" s="113">
        <v>45000</v>
      </c>
      <c r="L56" s="80">
        <v>0</v>
      </c>
      <c r="M56" s="81"/>
      <c r="N56" s="22" t="s">
        <v>88</v>
      </c>
    </row>
    <row r="57" spans="1:14" ht="75.75" customHeight="1">
      <c r="A57" s="4">
        <v>20</v>
      </c>
      <c r="B57" s="77" t="s">
        <v>52</v>
      </c>
      <c r="C57" s="111" t="s">
        <v>64</v>
      </c>
      <c r="D57" s="110"/>
      <c r="E57" s="103" t="s">
        <v>53</v>
      </c>
      <c r="F57" s="102" t="s">
        <v>54</v>
      </c>
      <c r="G57" s="79" t="s">
        <v>265</v>
      </c>
      <c r="H57" s="80">
        <v>189.99</v>
      </c>
      <c r="I57" s="78">
        <v>10</v>
      </c>
      <c r="J57" s="80" t="s">
        <v>45</v>
      </c>
      <c r="K57" s="113">
        <v>15000</v>
      </c>
      <c r="L57" s="80">
        <v>0</v>
      </c>
      <c r="M57" s="81"/>
      <c r="N57" s="22" t="s">
        <v>39</v>
      </c>
    </row>
    <row r="58" spans="1:14" ht="75.75" customHeight="1">
      <c r="A58" s="4">
        <v>21</v>
      </c>
      <c r="B58" s="77" t="s">
        <v>314</v>
      </c>
      <c r="C58" s="111" t="s">
        <v>340</v>
      </c>
      <c r="D58" s="110"/>
      <c r="E58" s="103" t="s">
        <v>315</v>
      </c>
      <c r="F58" s="102" t="s">
        <v>316</v>
      </c>
      <c r="G58" s="79" t="s">
        <v>298</v>
      </c>
      <c r="H58" s="80">
        <v>189.99</v>
      </c>
      <c r="I58" s="78">
        <v>11</v>
      </c>
      <c r="J58" s="80" t="s">
        <v>41</v>
      </c>
      <c r="K58" s="113">
        <v>48508</v>
      </c>
      <c r="L58" s="80">
        <v>0</v>
      </c>
      <c r="M58" s="81"/>
      <c r="N58" s="22" t="s">
        <v>236</v>
      </c>
    </row>
    <row r="59" spans="1:14" ht="75.75" customHeight="1">
      <c r="A59" s="4">
        <v>22</v>
      </c>
      <c r="B59" s="77" t="s">
        <v>317</v>
      </c>
      <c r="C59" s="111" t="s">
        <v>390</v>
      </c>
      <c r="D59" s="110"/>
      <c r="E59" s="103" t="s">
        <v>318</v>
      </c>
      <c r="F59" s="102" t="s">
        <v>319</v>
      </c>
      <c r="G59" s="79" t="s">
        <v>298</v>
      </c>
      <c r="H59" s="80">
        <v>225</v>
      </c>
      <c r="I59" s="78">
        <v>10.3</v>
      </c>
      <c r="J59" s="80" t="s">
        <v>246</v>
      </c>
      <c r="K59" s="113">
        <v>44000</v>
      </c>
      <c r="L59" s="80">
        <v>0</v>
      </c>
      <c r="M59" s="81"/>
      <c r="N59" s="22" t="s">
        <v>88</v>
      </c>
    </row>
    <row r="60" spans="1:14" s="99" customFormat="1" ht="104.25" customHeight="1">
      <c r="A60" s="127" t="s">
        <v>46</v>
      </c>
      <c r="B60" s="128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</row>
    <row r="61" spans="1:14" ht="81" customHeight="1">
      <c r="A61" s="82">
        <f>SUM(A38:A52)</f>
        <v>120</v>
      </c>
      <c r="B61" s="82" t="s">
        <v>31</v>
      </c>
      <c r="C61" s="97" t="s">
        <v>21</v>
      </c>
      <c r="D61" s="97"/>
      <c r="E61" s="84" t="s">
        <v>22</v>
      </c>
      <c r="F61" s="85" t="s">
        <v>23</v>
      </c>
      <c r="G61" s="84" t="s">
        <v>24</v>
      </c>
      <c r="H61" s="84" t="s">
        <v>25</v>
      </c>
      <c r="I61" s="84" t="s">
        <v>11</v>
      </c>
      <c r="J61" s="84" t="s">
        <v>26</v>
      </c>
      <c r="K61" s="84" t="s">
        <v>27</v>
      </c>
      <c r="L61" s="84" t="s">
        <v>28</v>
      </c>
      <c r="M61" s="98" t="s">
        <v>15</v>
      </c>
      <c r="N61" s="82" t="s">
        <v>16</v>
      </c>
    </row>
    <row r="62" spans="1:14" ht="81" customHeight="1">
      <c r="A62" s="4">
        <v>1</v>
      </c>
      <c r="B62" s="105" t="s">
        <v>171</v>
      </c>
      <c r="C62" s="105" t="s">
        <v>194</v>
      </c>
      <c r="D62" s="67"/>
      <c r="E62" s="112" t="s">
        <v>172</v>
      </c>
      <c r="F62" s="1" t="s">
        <v>173</v>
      </c>
      <c r="G62" s="79" t="s">
        <v>284</v>
      </c>
      <c r="H62" s="104">
        <v>180</v>
      </c>
      <c r="I62" s="107">
        <v>7.5</v>
      </c>
      <c r="J62" s="3" t="s">
        <v>38</v>
      </c>
      <c r="K62" s="109" t="s">
        <v>174</v>
      </c>
      <c r="L62" s="3">
        <v>0</v>
      </c>
      <c r="M62" s="106"/>
      <c r="N62" s="4" t="s">
        <v>166</v>
      </c>
    </row>
    <row r="63" spans="1:14" ht="81" customHeight="1">
      <c r="A63" s="4">
        <v>2</v>
      </c>
      <c r="B63" s="105" t="s">
        <v>334</v>
      </c>
      <c r="C63" s="125" t="s">
        <v>374</v>
      </c>
      <c r="D63" s="126"/>
      <c r="E63" s="112" t="s">
        <v>335</v>
      </c>
      <c r="F63" s="1" t="s">
        <v>336</v>
      </c>
      <c r="G63" s="79" t="s">
        <v>381</v>
      </c>
      <c r="H63" s="104">
        <v>249.9</v>
      </c>
      <c r="I63" s="107">
        <v>13</v>
      </c>
      <c r="J63" s="3" t="s">
        <v>38</v>
      </c>
      <c r="K63" s="109">
        <v>85000</v>
      </c>
      <c r="L63" s="3">
        <v>0</v>
      </c>
      <c r="M63" s="106"/>
      <c r="N63" s="4" t="s">
        <v>337</v>
      </c>
    </row>
    <row r="64" spans="1:14" ht="81" customHeight="1">
      <c r="A64" s="4">
        <v>3</v>
      </c>
      <c r="B64" s="105" t="s">
        <v>163</v>
      </c>
      <c r="C64" s="105" t="s">
        <v>202</v>
      </c>
      <c r="D64" s="67"/>
      <c r="E64" s="112" t="s">
        <v>164</v>
      </c>
      <c r="F64" s="1">
        <v>24611</v>
      </c>
      <c r="G64" s="79" t="s">
        <v>230</v>
      </c>
      <c r="H64" s="104">
        <v>183.21</v>
      </c>
      <c r="I64" s="107">
        <v>12</v>
      </c>
      <c r="J64" s="3" t="s">
        <v>165</v>
      </c>
      <c r="K64" s="109">
        <v>26000</v>
      </c>
      <c r="L64" s="3">
        <v>0</v>
      </c>
      <c r="M64" s="106"/>
      <c r="N64" s="4" t="s">
        <v>166</v>
      </c>
    </row>
    <row r="65" spans="1:14" ht="81" customHeight="1">
      <c r="A65" s="4">
        <v>4</v>
      </c>
      <c r="B65" s="105" t="s">
        <v>271</v>
      </c>
      <c r="C65" s="125" t="s">
        <v>375</v>
      </c>
      <c r="D65" s="126"/>
      <c r="E65" s="112" t="s">
        <v>255</v>
      </c>
      <c r="F65" s="1" t="s">
        <v>257</v>
      </c>
      <c r="G65" s="79" t="s">
        <v>179</v>
      </c>
      <c r="H65" s="104">
        <v>183</v>
      </c>
      <c r="I65" s="107">
        <v>10</v>
      </c>
      <c r="J65" s="3" t="s">
        <v>200</v>
      </c>
      <c r="K65" s="109">
        <v>43100</v>
      </c>
      <c r="L65" s="3">
        <v>0</v>
      </c>
      <c r="M65" s="106"/>
      <c r="N65" s="4" t="s">
        <v>166</v>
      </c>
    </row>
    <row r="66" spans="1:14" ht="81" customHeight="1">
      <c r="A66" s="4">
        <v>5</v>
      </c>
      <c r="B66" s="105" t="s">
        <v>402</v>
      </c>
      <c r="C66" s="125" t="s">
        <v>406</v>
      </c>
      <c r="D66" s="126"/>
      <c r="E66" s="112" t="s">
        <v>403</v>
      </c>
      <c r="F66" s="1" t="s">
        <v>407</v>
      </c>
      <c r="G66" s="79" t="s">
        <v>404</v>
      </c>
      <c r="H66" s="104">
        <v>183</v>
      </c>
      <c r="I66" s="107">
        <v>14</v>
      </c>
      <c r="J66" s="3" t="s">
        <v>38</v>
      </c>
      <c r="K66" s="109">
        <v>16000</v>
      </c>
      <c r="L66" s="3">
        <v>0</v>
      </c>
      <c r="M66" s="106"/>
      <c r="N66" s="4" t="s">
        <v>405</v>
      </c>
    </row>
    <row r="67" spans="1:14" s="91" customFormat="1" ht="89.25" customHeight="1">
      <c r="A67" s="127" t="s">
        <v>32</v>
      </c>
      <c r="B67" s="128"/>
      <c r="C67" s="92"/>
      <c r="D67" s="93"/>
      <c r="E67" s="89"/>
      <c r="F67" s="88" t="s">
        <v>33</v>
      </c>
      <c r="G67" s="89"/>
      <c r="H67" s="94"/>
      <c r="I67" s="89"/>
      <c r="J67" s="89"/>
      <c r="K67" s="90"/>
      <c r="L67" s="89"/>
      <c r="M67" s="95"/>
      <c r="N67" s="96"/>
    </row>
    <row r="68" spans="1:14" s="23" customFormat="1" ht="69" customHeight="1">
      <c r="A68" s="82"/>
      <c r="B68" s="82" t="s">
        <v>20</v>
      </c>
      <c r="C68" s="83" t="s">
        <v>21</v>
      </c>
      <c r="D68" s="83"/>
      <c r="E68" s="84" t="s">
        <v>22</v>
      </c>
      <c r="F68" s="85" t="s">
        <v>23</v>
      </c>
      <c r="G68" s="84" t="s">
        <v>24</v>
      </c>
      <c r="H68" s="84" t="s">
        <v>25</v>
      </c>
      <c r="I68" s="84" t="s">
        <v>11</v>
      </c>
      <c r="J68" s="84" t="s">
        <v>26</v>
      </c>
      <c r="K68" s="84" t="s">
        <v>27</v>
      </c>
      <c r="L68" s="84" t="s">
        <v>28</v>
      </c>
      <c r="M68" s="86" t="s">
        <v>15</v>
      </c>
      <c r="N68" s="87" t="s">
        <v>16</v>
      </c>
    </row>
    <row r="69" spans="1:14" s="25" customFormat="1" ht="69" customHeight="1">
      <c r="A69" s="28">
        <v>1</v>
      </c>
      <c r="B69" s="28" t="s">
        <v>89</v>
      </c>
      <c r="C69" s="129" t="s">
        <v>204</v>
      </c>
      <c r="D69" s="130"/>
      <c r="E69" s="24" t="s">
        <v>90</v>
      </c>
      <c r="F69" s="76" t="s">
        <v>91</v>
      </c>
      <c r="G69" s="73" t="s">
        <v>377</v>
      </c>
      <c r="H69" s="24">
        <v>51.09</v>
      </c>
      <c r="I69" s="116">
        <v>3</v>
      </c>
      <c r="J69" s="24" t="s">
        <v>92</v>
      </c>
      <c r="K69" s="24">
        <v>0</v>
      </c>
      <c r="L69" s="24">
        <v>380</v>
      </c>
      <c r="M69" s="75"/>
      <c r="N69" s="28" t="s">
        <v>55</v>
      </c>
    </row>
    <row r="70" spans="1:14" s="25" customFormat="1" ht="69" customHeight="1">
      <c r="A70" s="28">
        <v>2</v>
      </c>
      <c r="B70" s="28" t="s">
        <v>305</v>
      </c>
      <c r="C70" s="123" t="s">
        <v>306</v>
      </c>
      <c r="D70" s="124"/>
      <c r="E70" s="24" t="s">
        <v>307</v>
      </c>
      <c r="F70" s="76" t="s">
        <v>308</v>
      </c>
      <c r="G70" s="73" t="s">
        <v>284</v>
      </c>
      <c r="H70" s="24">
        <v>69</v>
      </c>
      <c r="I70" s="24">
        <v>2.7</v>
      </c>
      <c r="J70" s="24" t="s">
        <v>92</v>
      </c>
      <c r="K70" s="24">
        <v>0</v>
      </c>
      <c r="L70" s="24">
        <v>1200</v>
      </c>
      <c r="M70" s="75"/>
      <c r="N70" s="28" t="s">
        <v>55</v>
      </c>
    </row>
    <row r="71" spans="1:14" s="25" customFormat="1" ht="69" customHeight="1">
      <c r="A71" s="28">
        <v>3</v>
      </c>
      <c r="B71" s="28" t="s">
        <v>168</v>
      </c>
      <c r="C71" s="129" t="s">
        <v>169</v>
      </c>
      <c r="D71" s="130"/>
      <c r="E71" s="24" t="s">
        <v>170</v>
      </c>
      <c r="F71" s="76" t="s">
        <v>180</v>
      </c>
      <c r="G71" s="73" t="s">
        <v>309</v>
      </c>
      <c r="H71" s="24">
        <v>68.28</v>
      </c>
      <c r="I71" s="24">
        <v>4</v>
      </c>
      <c r="J71" s="24" t="s">
        <v>36</v>
      </c>
      <c r="K71" s="24">
        <v>0</v>
      </c>
      <c r="L71" s="24">
        <v>0</v>
      </c>
      <c r="M71" s="75"/>
      <c r="N71" s="28" t="s">
        <v>181</v>
      </c>
    </row>
    <row r="72" spans="1:14" s="25" customFormat="1" ht="69" customHeight="1">
      <c r="A72" s="28">
        <v>4</v>
      </c>
      <c r="B72" s="28" t="s">
        <v>367</v>
      </c>
      <c r="C72" s="129" t="s">
        <v>376</v>
      </c>
      <c r="D72" s="130"/>
      <c r="E72" s="24" t="s">
        <v>368</v>
      </c>
      <c r="F72" s="76" t="s">
        <v>369</v>
      </c>
      <c r="G72" s="73" t="s">
        <v>370</v>
      </c>
      <c r="H72" s="24">
        <v>63.2</v>
      </c>
      <c r="I72" s="24">
        <v>4</v>
      </c>
      <c r="J72" s="24" t="s">
        <v>43</v>
      </c>
      <c r="K72" s="24">
        <v>0</v>
      </c>
      <c r="L72" s="24">
        <v>677</v>
      </c>
      <c r="M72" s="75"/>
      <c r="N72" s="28" t="s">
        <v>55</v>
      </c>
    </row>
    <row r="73" spans="1:14" s="25" customFormat="1" ht="69" customHeight="1">
      <c r="A73" s="28">
        <v>5</v>
      </c>
      <c r="B73" s="28" t="s">
        <v>295</v>
      </c>
      <c r="C73" s="129" t="s">
        <v>300</v>
      </c>
      <c r="D73" s="130"/>
      <c r="E73" s="24" t="s">
        <v>296</v>
      </c>
      <c r="F73" s="76" t="s">
        <v>297</v>
      </c>
      <c r="G73" s="73" t="s">
        <v>298</v>
      </c>
      <c r="H73" s="24">
        <v>35</v>
      </c>
      <c r="I73" s="116">
        <v>5</v>
      </c>
      <c r="J73" s="24" t="s">
        <v>92</v>
      </c>
      <c r="K73" s="24">
        <v>0</v>
      </c>
      <c r="L73" s="24">
        <v>270</v>
      </c>
      <c r="M73" s="75"/>
      <c r="N73" s="28" t="s">
        <v>299</v>
      </c>
    </row>
    <row r="74" spans="1:14" s="36" customFormat="1" ht="88.5" customHeight="1">
      <c r="A74" s="29">
        <v>1</v>
      </c>
      <c r="B74" s="30" t="s">
        <v>34</v>
      </c>
      <c r="C74" s="31"/>
      <c r="D74" s="31"/>
      <c r="E74" s="32"/>
      <c r="F74" s="32"/>
      <c r="G74" s="31"/>
      <c r="H74" s="33"/>
      <c r="I74" s="33"/>
      <c r="J74" s="33"/>
      <c r="K74" s="33"/>
      <c r="L74" s="33"/>
      <c r="M74" s="34"/>
      <c r="N74" s="35"/>
    </row>
    <row r="75" spans="1:14" s="43" customFormat="1" ht="96" customHeight="1">
      <c r="A75" s="37" t="s">
        <v>320</v>
      </c>
      <c r="B75" s="36"/>
      <c r="C75" s="38"/>
      <c r="D75" s="36"/>
      <c r="E75" s="39"/>
      <c r="F75" s="39"/>
      <c r="G75" s="36"/>
      <c r="H75" s="39"/>
      <c r="I75" s="36"/>
      <c r="J75" s="39"/>
      <c r="K75" s="39"/>
      <c r="L75" s="40"/>
      <c r="M75" s="41"/>
      <c r="N75" s="42"/>
    </row>
    <row r="76" spans="1:14" s="43" customFormat="1" ht="96" customHeight="1">
      <c r="A76" s="37" t="s">
        <v>373</v>
      </c>
      <c r="B76" s="36"/>
      <c r="C76" s="38"/>
      <c r="D76" s="36"/>
      <c r="E76" s="39"/>
      <c r="F76" s="39"/>
      <c r="G76" s="36"/>
      <c r="H76" s="39"/>
      <c r="I76" s="36"/>
      <c r="J76" s="39"/>
      <c r="K76" s="39"/>
      <c r="L76" s="40"/>
      <c r="M76" s="41"/>
      <c r="N76" s="42"/>
    </row>
    <row r="77" spans="1:14" s="122" customFormat="1" ht="55.5">
      <c r="A77" s="117" t="s">
        <v>35</v>
      </c>
      <c r="B77" s="118"/>
      <c r="C77" s="119"/>
      <c r="D77" s="119"/>
      <c r="E77" s="120"/>
      <c r="F77" s="120"/>
      <c r="G77" s="121"/>
      <c r="H77" s="120"/>
      <c r="I77" s="121"/>
      <c r="J77" s="120"/>
      <c r="K77" s="121"/>
      <c r="L77" s="121"/>
      <c r="M77" s="121"/>
      <c r="N77" s="46"/>
    </row>
    <row r="78" spans="1:14" s="47" customFormat="1" ht="78.75" customHeight="1">
      <c r="A78" s="50" t="s">
        <v>378</v>
      </c>
      <c r="C78" s="51"/>
      <c r="D78" s="51"/>
      <c r="E78" s="52"/>
      <c r="F78" s="52"/>
      <c r="G78" s="53"/>
      <c r="H78" s="52"/>
      <c r="I78" s="53"/>
      <c r="J78" s="54"/>
      <c r="K78" s="54"/>
      <c r="L78" s="54"/>
      <c r="M78" s="55"/>
      <c r="N78" s="56"/>
    </row>
    <row r="79" spans="1:14" s="47" customFormat="1" ht="78.75" customHeight="1">
      <c r="A79" s="50" t="s">
        <v>379</v>
      </c>
      <c r="C79" s="51"/>
      <c r="D79" s="51"/>
      <c r="E79" s="52"/>
      <c r="F79" s="52"/>
      <c r="G79" s="53"/>
      <c r="H79" s="52"/>
      <c r="I79" s="53"/>
      <c r="J79" s="54"/>
      <c r="K79" s="54"/>
      <c r="L79" s="54"/>
      <c r="M79" s="55"/>
      <c r="N79" s="56"/>
    </row>
    <row r="80" spans="1:14" s="122" customFormat="1" ht="89.25" customHeight="1">
      <c r="A80" s="117" t="s">
        <v>42</v>
      </c>
      <c r="B80" s="118"/>
      <c r="C80" s="119"/>
      <c r="D80" s="119"/>
      <c r="E80" s="120"/>
      <c r="F80" s="120"/>
      <c r="G80" s="121"/>
      <c r="H80" s="120"/>
      <c r="I80" s="121"/>
      <c r="J80" s="120"/>
      <c r="K80" s="121"/>
      <c r="L80" s="121"/>
      <c r="M80" s="121"/>
      <c r="N80" s="46"/>
    </row>
    <row r="81" spans="1:14" s="47" customFormat="1" ht="78.75" customHeight="1">
      <c r="A81" s="50" t="s">
        <v>408</v>
      </c>
      <c r="C81" s="51"/>
      <c r="D81" s="51"/>
      <c r="E81" s="52"/>
      <c r="F81" s="52"/>
      <c r="G81" s="53"/>
      <c r="H81" s="52"/>
      <c r="I81" s="53"/>
      <c r="J81" s="54"/>
      <c r="K81" s="54"/>
      <c r="L81" s="54"/>
      <c r="M81" s="55"/>
      <c r="N81" s="56"/>
    </row>
    <row r="82" spans="1:14" s="47" customFormat="1" ht="78.75" customHeight="1">
      <c r="A82" s="50" t="s">
        <v>409</v>
      </c>
      <c r="C82" s="51"/>
      <c r="D82" s="51"/>
      <c r="E82" s="52"/>
      <c r="F82" s="52"/>
      <c r="G82" s="53"/>
      <c r="H82" s="52"/>
      <c r="I82" s="53"/>
      <c r="J82" s="54"/>
      <c r="K82" s="54"/>
      <c r="L82" s="54"/>
      <c r="M82" s="55"/>
      <c r="N82" s="56"/>
    </row>
    <row r="83" spans="1:14" s="47" customFormat="1" ht="78.75" customHeight="1">
      <c r="A83" s="50" t="s">
        <v>410</v>
      </c>
      <c r="C83" s="51"/>
      <c r="D83" s="51"/>
      <c r="E83" s="52"/>
      <c r="F83" s="52"/>
      <c r="G83" s="53"/>
      <c r="H83" s="52"/>
      <c r="I83" s="53"/>
      <c r="J83" s="54"/>
      <c r="K83" s="54"/>
      <c r="L83" s="54"/>
      <c r="M83" s="55"/>
      <c r="N83" s="56"/>
    </row>
    <row r="84" spans="1:14" s="47" customFormat="1" ht="78.75" customHeight="1">
      <c r="A84" s="50" t="s">
        <v>411</v>
      </c>
      <c r="C84" s="51"/>
      <c r="D84" s="51"/>
      <c r="E84" s="52"/>
      <c r="F84" s="52"/>
      <c r="G84" s="53"/>
      <c r="H84" s="52"/>
      <c r="I84" s="53"/>
      <c r="J84" s="54"/>
      <c r="K84" s="54"/>
      <c r="L84" s="54"/>
      <c r="M84" s="55"/>
      <c r="N84" s="56"/>
    </row>
    <row r="85" spans="1:14" s="47" customFormat="1" ht="78.75" customHeight="1">
      <c r="A85" s="50" t="s">
        <v>412</v>
      </c>
      <c r="C85" s="51"/>
      <c r="D85" s="51"/>
      <c r="E85" s="52"/>
      <c r="F85" s="52"/>
      <c r="G85" s="53"/>
      <c r="H85" s="52"/>
      <c r="I85" s="53"/>
      <c r="J85" s="54"/>
      <c r="K85" s="54"/>
      <c r="L85" s="54"/>
      <c r="M85" s="55"/>
      <c r="N85" s="56"/>
    </row>
    <row r="86" spans="1:14" s="47" customFormat="1" ht="78.75" customHeight="1">
      <c r="A86" s="50" t="s">
        <v>413</v>
      </c>
      <c r="C86" s="51"/>
      <c r="D86" s="51"/>
      <c r="E86" s="52"/>
      <c r="F86" s="52"/>
      <c r="G86" s="53"/>
      <c r="H86" s="52"/>
      <c r="I86" s="53"/>
      <c r="J86" s="54"/>
      <c r="K86" s="54"/>
      <c r="L86" s="54"/>
      <c r="M86" s="55"/>
      <c r="N86" s="56"/>
    </row>
    <row r="87" spans="1:14" s="122" customFormat="1" ht="55.5">
      <c r="A87" s="29" t="s">
        <v>157</v>
      </c>
      <c r="B87" s="30"/>
      <c r="C87" s="31"/>
      <c r="D87" s="31"/>
      <c r="E87" s="32"/>
      <c r="F87" s="32"/>
      <c r="G87" s="30"/>
      <c r="H87" s="32"/>
      <c r="I87" s="30"/>
      <c r="J87" s="142"/>
      <c r="K87" s="142"/>
      <c r="L87" s="142"/>
      <c r="M87" s="142"/>
      <c r="N87" s="143"/>
    </row>
    <row r="88" spans="1:14" s="47" customFormat="1" ht="78.75" customHeight="1">
      <c r="A88" s="50" t="s">
        <v>313</v>
      </c>
      <c r="C88" s="51"/>
      <c r="D88" s="51"/>
      <c r="E88" s="52"/>
      <c r="F88" s="52"/>
      <c r="G88" s="53"/>
      <c r="H88" s="52"/>
      <c r="I88" s="53"/>
      <c r="J88" s="54"/>
      <c r="K88" s="54"/>
      <c r="L88" s="54"/>
      <c r="M88" s="55"/>
      <c r="N88" s="56"/>
    </row>
    <row r="89" spans="1:14" s="47" customFormat="1" ht="78.75" customHeight="1">
      <c r="A89" s="50" t="s">
        <v>344</v>
      </c>
      <c r="C89" s="51"/>
      <c r="D89" s="51"/>
      <c r="E89" s="52"/>
      <c r="F89" s="52"/>
      <c r="G89" s="53"/>
      <c r="H89" s="52"/>
      <c r="I89" s="53"/>
      <c r="J89" s="54"/>
      <c r="K89" s="54"/>
      <c r="L89" s="54"/>
      <c r="M89" s="55"/>
      <c r="N89" s="56"/>
    </row>
    <row r="90" spans="1:14" s="47" customFormat="1" ht="78.75" customHeight="1">
      <c r="A90" s="50" t="s">
        <v>345</v>
      </c>
      <c r="C90" s="51"/>
      <c r="D90" s="51"/>
      <c r="E90" s="52"/>
      <c r="F90" s="52"/>
      <c r="G90" s="53"/>
      <c r="H90" s="52"/>
      <c r="I90" s="53"/>
      <c r="J90" s="54"/>
      <c r="K90" s="54"/>
      <c r="L90" s="54"/>
      <c r="M90" s="55"/>
      <c r="N90" s="56"/>
    </row>
    <row r="91" spans="1:14" s="47" customFormat="1" ht="78.75" customHeight="1">
      <c r="A91" s="50" t="s">
        <v>371</v>
      </c>
      <c r="C91" s="51"/>
      <c r="D91" s="51"/>
      <c r="E91" s="52"/>
      <c r="F91" s="52"/>
      <c r="G91" s="53"/>
      <c r="H91" s="52"/>
      <c r="I91" s="53"/>
      <c r="J91" s="54"/>
      <c r="K91" s="54"/>
      <c r="L91" s="54"/>
      <c r="M91" s="55"/>
      <c r="N91" s="56"/>
    </row>
    <row r="92" spans="1:14" s="122" customFormat="1" ht="55.5">
      <c r="A92" s="117" t="s">
        <v>123</v>
      </c>
      <c r="B92" s="118"/>
      <c r="C92" s="119"/>
      <c r="D92" s="119"/>
      <c r="E92" s="120"/>
      <c r="F92" s="120"/>
      <c r="G92" s="121"/>
      <c r="H92" s="120"/>
      <c r="I92" s="121"/>
      <c r="J92" s="120"/>
      <c r="K92" s="121"/>
      <c r="L92" s="121"/>
      <c r="M92" s="121"/>
      <c r="N92" s="46"/>
    </row>
    <row r="93" spans="1:14" s="47" customFormat="1" ht="78.75" customHeight="1">
      <c r="A93" s="50" t="s">
        <v>37</v>
      </c>
      <c r="C93" s="51"/>
      <c r="D93" s="51"/>
      <c r="E93" s="52"/>
      <c r="F93" s="52"/>
      <c r="G93" s="53"/>
      <c r="H93" s="52"/>
      <c r="I93" s="53"/>
      <c r="J93" s="54"/>
      <c r="K93" s="54"/>
      <c r="L93" s="54"/>
      <c r="M93" s="55"/>
      <c r="N93" s="56"/>
    </row>
    <row r="94" spans="1:14" s="122" customFormat="1" ht="55.5">
      <c r="A94" s="29" t="s">
        <v>158</v>
      </c>
      <c r="B94" s="30"/>
      <c r="C94" s="31"/>
      <c r="D94" s="31"/>
      <c r="E94" s="32"/>
      <c r="F94" s="32"/>
      <c r="G94" s="30"/>
      <c r="H94" s="32"/>
      <c r="I94" s="30"/>
      <c r="J94" s="142"/>
      <c r="K94" s="142"/>
      <c r="L94" s="142"/>
      <c r="M94" s="142"/>
      <c r="N94" s="143"/>
    </row>
    <row r="95" spans="1:14" s="47" customFormat="1" ht="78.75" customHeight="1">
      <c r="A95" s="50" t="s">
        <v>119</v>
      </c>
      <c r="C95" s="51"/>
      <c r="D95" s="51"/>
      <c r="E95" s="52"/>
      <c r="F95" s="52"/>
      <c r="G95" s="53"/>
      <c r="H95" s="52"/>
      <c r="I95" s="53"/>
      <c r="J95" s="54"/>
      <c r="K95" s="54"/>
      <c r="L95" s="54"/>
      <c r="M95" s="55"/>
      <c r="N95" s="56"/>
    </row>
    <row r="96" spans="1:14" s="47" customFormat="1" ht="70.5" customHeight="1">
      <c r="A96" s="26" t="s">
        <v>140</v>
      </c>
      <c r="B96" s="13"/>
      <c r="C96" s="27"/>
      <c r="D96" s="27"/>
      <c r="E96" s="44"/>
      <c r="F96" s="44"/>
      <c r="G96" s="45"/>
      <c r="H96" s="44"/>
      <c r="I96" s="45"/>
      <c r="J96" s="44"/>
      <c r="K96" s="45"/>
      <c r="L96" s="45"/>
      <c r="M96" s="45"/>
      <c r="N96" s="46"/>
    </row>
    <row r="97" spans="1:14" s="47" customFormat="1" ht="78.75" customHeight="1">
      <c r="A97" s="50" t="s">
        <v>37</v>
      </c>
      <c r="C97" s="51"/>
      <c r="D97" s="51"/>
      <c r="E97" s="52"/>
      <c r="F97" s="52"/>
      <c r="G97" s="53"/>
      <c r="H97" s="52"/>
      <c r="I97" s="53"/>
      <c r="J97" s="54"/>
      <c r="K97" s="54"/>
      <c r="L97" s="54"/>
      <c r="M97" s="55"/>
      <c r="N97" s="56"/>
    </row>
    <row r="98" spans="1:14" s="47" customFormat="1" ht="55.5">
      <c r="A98" s="57" t="s">
        <v>124</v>
      </c>
      <c r="B98" s="53"/>
      <c r="C98" s="51"/>
      <c r="D98" s="51"/>
      <c r="E98" s="48"/>
      <c r="F98" s="48"/>
      <c r="G98" s="49"/>
      <c r="H98" s="48"/>
      <c r="I98" s="49"/>
      <c r="J98" s="48"/>
      <c r="K98" s="49"/>
      <c r="L98" s="140"/>
      <c r="M98" s="140"/>
      <c r="N98" s="141"/>
    </row>
    <row r="99" spans="1:14" s="47" customFormat="1" ht="78.75" customHeight="1">
      <c r="A99" s="50" t="s">
        <v>282</v>
      </c>
      <c r="C99" s="51"/>
      <c r="D99" s="51"/>
      <c r="E99" s="52"/>
      <c r="F99" s="52"/>
      <c r="G99" s="53"/>
      <c r="H99" s="52"/>
      <c r="I99" s="53"/>
      <c r="J99" s="54"/>
      <c r="K99" s="54"/>
      <c r="L99" s="54"/>
      <c r="M99" s="55"/>
      <c r="N99" s="56"/>
    </row>
    <row r="100" spans="1:14" s="47" customFormat="1" ht="55.5">
      <c r="A100" s="57" t="s">
        <v>125</v>
      </c>
      <c r="B100" s="53"/>
      <c r="C100" s="51"/>
      <c r="D100" s="58"/>
      <c r="E100" s="59"/>
      <c r="F100" s="59"/>
      <c r="G100" s="58"/>
      <c r="H100" s="59"/>
      <c r="I100" s="58"/>
      <c r="J100" s="59"/>
      <c r="K100" s="58"/>
      <c r="L100" s="43"/>
      <c r="M100" s="48"/>
      <c r="N100" s="60"/>
    </row>
    <row r="101" spans="1:14" s="47" customFormat="1" ht="78.75" customHeight="1">
      <c r="A101" s="50" t="s">
        <v>37</v>
      </c>
      <c r="C101" s="51"/>
      <c r="D101" s="51"/>
      <c r="E101" s="52"/>
      <c r="F101" s="52"/>
      <c r="G101" s="53"/>
      <c r="H101" s="52"/>
      <c r="I101" s="53"/>
      <c r="J101" s="54"/>
      <c r="K101" s="54"/>
      <c r="L101" s="54"/>
      <c r="M101" s="55"/>
      <c r="N101" s="56"/>
    </row>
    <row r="102" spans="1:14" s="47" customFormat="1" ht="55.5">
      <c r="A102" s="51" t="s">
        <v>126</v>
      </c>
      <c r="B102" s="51"/>
      <c r="C102" s="61"/>
      <c r="D102" s="61"/>
      <c r="E102" s="62"/>
      <c r="F102" s="62"/>
      <c r="G102" s="61"/>
      <c r="H102" s="62"/>
      <c r="I102" s="61"/>
      <c r="J102" s="62"/>
      <c r="K102" s="61"/>
      <c r="L102" s="63"/>
      <c r="M102" s="55"/>
      <c r="N102" s="61"/>
    </row>
    <row r="103" spans="1:14" s="47" customFormat="1" ht="78.75" customHeight="1">
      <c r="A103" s="50" t="s">
        <v>37</v>
      </c>
      <c r="C103" s="51"/>
      <c r="D103" s="51"/>
      <c r="E103" s="52"/>
      <c r="F103" s="52"/>
      <c r="G103" s="53"/>
      <c r="H103" s="52"/>
      <c r="I103" s="53"/>
      <c r="J103" s="54"/>
      <c r="K103" s="54"/>
      <c r="L103" s="54"/>
      <c r="M103" s="55"/>
      <c r="N103" s="56"/>
    </row>
    <row r="104" spans="1:14" s="47" customFormat="1" ht="75.75" customHeight="1">
      <c r="A104" s="64"/>
      <c r="B104" s="64"/>
      <c r="E104" s="65"/>
      <c r="F104" s="65"/>
      <c r="H104" s="65"/>
      <c r="J104" s="65"/>
      <c r="L104" s="66"/>
      <c r="M104" s="66"/>
    </row>
    <row r="105" spans="1:14" s="47" customFormat="1" ht="75.75" customHeight="1">
      <c r="A105" s="64"/>
      <c r="B105" s="64"/>
      <c r="E105" s="65"/>
      <c r="F105" s="65"/>
      <c r="H105" s="65"/>
      <c r="J105" s="65"/>
      <c r="L105" s="66"/>
      <c r="M105" s="66"/>
    </row>
    <row r="106" spans="1:14" s="47" customFormat="1" ht="75.75" customHeight="1">
      <c r="A106" s="64"/>
      <c r="B106" s="64"/>
      <c r="E106" s="65"/>
      <c r="F106" s="65"/>
      <c r="H106" s="65"/>
      <c r="J106" s="65"/>
      <c r="L106" s="66"/>
      <c r="M106" s="66"/>
    </row>
    <row r="107" spans="1:14" s="47" customFormat="1" ht="75.75" customHeight="1">
      <c r="A107" s="64"/>
      <c r="B107" s="64"/>
      <c r="E107" s="65"/>
      <c r="F107" s="65"/>
      <c r="H107" s="65"/>
      <c r="J107" s="65"/>
      <c r="L107" s="66"/>
      <c r="M107" s="66"/>
    </row>
    <row r="108" spans="1:14" s="47" customFormat="1" ht="3.75" customHeight="1">
      <c r="A108" s="64"/>
      <c r="B108" s="64"/>
      <c r="E108" s="65"/>
      <c r="F108" s="65"/>
      <c r="H108" s="65"/>
      <c r="J108" s="65"/>
      <c r="L108" s="66"/>
      <c r="M108" s="66"/>
    </row>
    <row r="109" spans="1:14" ht="86.1" customHeight="1">
      <c r="A109" s="8"/>
      <c r="B109" s="8"/>
      <c r="C109" s="100"/>
      <c r="D109" s="101"/>
      <c r="E109" s="101"/>
      <c r="F109" s="101"/>
      <c r="G109" s="101"/>
      <c r="H109" s="101"/>
      <c r="I109" s="101"/>
      <c r="J109" s="9"/>
      <c r="K109" s="101"/>
      <c r="L109" s="101"/>
      <c r="M109" s="101"/>
      <c r="N109" s="100"/>
    </row>
    <row r="110" spans="1:14" ht="86.1" customHeight="1">
      <c r="A110" s="8"/>
      <c r="B110" s="8"/>
      <c r="C110" s="100"/>
      <c r="D110" s="101"/>
      <c r="E110" s="101"/>
      <c r="F110" s="101"/>
      <c r="G110" s="101"/>
      <c r="H110" s="101"/>
      <c r="I110" s="101"/>
      <c r="J110" s="9"/>
      <c r="K110" s="101"/>
      <c r="L110" s="101"/>
      <c r="M110" s="101"/>
      <c r="N110" s="100"/>
    </row>
    <row r="111" spans="1:14" ht="86.1" customHeight="1">
      <c r="A111" s="8"/>
      <c r="B111" s="8"/>
      <c r="C111" s="100"/>
      <c r="D111" s="101"/>
      <c r="E111" s="101"/>
      <c r="F111" s="101"/>
      <c r="G111" s="101"/>
      <c r="H111" s="101"/>
      <c r="I111" s="101"/>
      <c r="J111" s="9"/>
      <c r="K111" s="101"/>
      <c r="L111" s="101"/>
      <c r="M111" s="101"/>
      <c r="N111" s="100"/>
    </row>
    <row r="112" spans="1:14" ht="86.1" customHeight="1">
      <c r="A112" s="8"/>
      <c r="B112" s="8"/>
      <c r="C112" s="100"/>
      <c r="D112" s="101"/>
      <c r="E112" s="101"/>
      <c r="F112" s="101"/>
      <c r="G112" s="101"/>
      <c r="H112" s="101"/>
      <c r="I112" s="101"/>
      <c r="J112" s="9"/>
      <c r="K112" s="101"/>
      <c r="L112" s="101"/>
      <c r="M112" s="101"/>
      <c r="N112" s="100"/>
    </row>
    <row r="113" spans="1:14" ht="86.1" customHeight="1">
      <c r="A113" s="8"/>
      <c r="B113" s="8"/>
      <c r="C113" s="100"/>
      <c r="D113" s="101"/>
      <c r="E113" s="101"/>
      <c r="F113" s="101"/>
      <c r="G113" s="101"/>
      <c r="H113" s="101"/>
      <c r="I113" s="101"/>
      <c r="J113" s="9"/>
      <c r="K113" s="101"/>
      <c r="L113" s="101"/>
      <c r="M113" s="101"/>
      <c r="N113" s="100"/>
    </row>
    <row r="114" spans="1:14" ht="86.1" customHeight="1">
      <c r="A114" s="8"/>
      <c r="B114" s="8"/>
      <c r="C114" s="100"/>
      <c r="D114" s="101"/>
      <c r="E114" s="101"/>
      <c r="F114" s="101"/>
      <c r="G114" s="101"/>
      <c r="H114" s="101"/>
      <c r="I114" s="101"/>
      <c r="J114" s="9"/>
      <c r="K114" s="101"/>
      <c r="L114" s="101"/>
      <c r="M114" s="101"/>
      <c r="N114" s="100"/>
    </row>
    <row r="115" spans="1:14" ht="86.1" customHeight="1">
      <c r="A115" s="8"/>
      <c r="B115" s="8"/>
      <c r="C115" s="100"/>
      <c r="D115" s="101"/>
      <c r="E115" s="101"/>
      <c r="F115" s="101"/>
      <c r="G115" s="101"/>
      <c r="H115" s="101"/>
      <c r="I115" s="101"/>
      <c r="J115" s="9"/>
      <c r="K115" s="101"/>
      <c r="L115" s="101"/>
      <c r="M115" s="101"/>
      <c r="N115" s="100"/>
    </row>
    <row r="116" spans="1:14" ht="86.1" customHeight="1">
      <c r="A116" s="8"/>
      <c r="B116" s="8"/>
      <c r="C116" s="100"/>
      <c r="D116" s="101"/>
      <c r="E116" s="101"/>
      <c r="F116" s="101"/>
      <c r="G116" s="101"/>
      <c r="H116" s="101"/>
      <c r="I116" s="101"/>
      <c r="J116" s="9"/>
      <c r="K116" s="101"/>
      <c r="L116" s="101"/>
      <c r="M116" s="101"/>
      <c r="N116" s="100"/>
    </row>
    <row r="117" spans="1:14" ht="86.1" customHeight="1">
      <c r="A117" s="8"/>
      <c r="B117" s="8"/>
      <c r="C117" s="100"/>
      <c r="D117" s="101"/>
      <c r="E117" s="101"/>
      <c r="F117" s="101"/>
      <c r="G117" s="101"/>
      <c r="H117" s="101"/>
      <c r="I117" s="101"/>
      <c r="J117" s="9"/>
      <c r="K117" s="101"/>
      <c r="L117" s="101"/>
      <c r="M117" s="101"/>
      <c r="N117" s="100"/>
    </row>
    <row r="118" spans="1:14" ht="86.1" customHeight="1">
      <c r="A118" s="8"/>
      <c r="B118" s="8"/>
      <c r="C118" s="100"/>
      <c r="D118" s="101"/>
      <c r="E118" s="101"/>
      <c r="F118" s="101"/>
      <c r="G118" s="101"/>
      <c r="H118" s="101"/>
      <c r="I118" s="101"/>
      <c r="J118" s="9"/>
      <c r="K118" s="101"/>
      <c r="L118" s="101"/>
      <c r="M118" s="101"/>
      <c r="N118" s="100"/>
    </row>
    <row r="119" spans="1:14" ht="86.1" customHeight="1">
      <c r="A119" s="8"/>
      <c r="B119" s="8"/>
      <c r="C119" s="100"/>
      <c r="D119" s="101"/>
      <c r="E119" s="101"/>
      <c r="F119" s="101"/>
      <c r="G119" s="101"/>
      <c r="H119" s="101"/>
      <c r="I119" s="101"/>
      <c r="J119" s="9"/>
      <c r="K119" s="101"/>
      <c r="L119" s="101"/>
      <c r="M119" s="101"/>
      <c r="N119" s="100"/>
    </row>
    <row r="120" spans="1:14" ht="86.1" customHeight="1">
      <c r="A120" s="8"/>
      <c r="B120" s="8"/>
      <c r="C120" s="100"/>
      <c r="D120" s="101"/>
      <c r="E120" s="101"/>
      <c r="F120" s="101"/>
      <c r="G120" s="101"/>
      <c r="H120" s="101"/>
      <c r="I120" s="101"/>
      <c r="J120" s="9"/>
      <c r="K120" s="101"/>
      <c r="L120" s="101"/>
      <c r="M120" s="101"/>
      <c r="N120" s="100"/>
    </row>
    <row r="121" spans="1:14" ht="86.1" customHeight="1">
      <c r="A121" s="8"/>
      <c r="B121" s="8"/>
      <c r="C121" s="100"/>
      <c r="D121" s="101"/>
      <c r="E121" s="101"/>
      <c r="F121" s="101"/>
      <c r="G121" s="101"/>
      <c r="H121" s="101"/>
      <c r="I121" s="101"/>
      <c r="J121" s="9"/>
      <c r="K121" s="101"/>
      <c r="L121" s="101"/>
      <c r="M121" s="101"/>
      <c r="N121" s="100"/>
    </row>
    <row r="122" spans="1:14" ht="86.1" customHeight="1">
      <c r="A122" s="8"/>
      <c r="B122" s="8"/>
      <c r="C122" s="100"/>
      <c r="D122" s="101"/>
      <c r="E122" s="101"/>
      <c r="F122" s="101"/>
      <c r="G122" s="101"/>
      <c r="H122" s="101"/>
      <c r="I122" s="101"/>
      <c r="J122" s="9"/>
      <c r="K122" s="101"/>
      <c r="L122" s="101"/>
      <c r="M122" s="101"/>
      <c r="N122" s="100"/>
    </row>
    <row r="123" spans="1:14" ht="86.1" customHeight="1">
      <c r="A123" s="8"/>
      <c r="B123" s="8"/>
      <c r="C123" s="100"/>
      <c r="D123" s="101"/>
      <c r="E123" s="101"/>
      <c r="F123" s="101"/>
      <c r="G123" s="101"/>
      <c r="H123" s="101"/>
      <c r="I123" s="101"/>
      <c r="J123" s="9"/>
      <c r="K123" s="101"/>
      <c r="L123" s="101"/>
      <c r="M123" s="101"/>
      <c r="N123" s="100"/>
    </row>
    <row r="124" spans="1:14" ht="86.1" customHeight="1">
      <c r="A124" s="8"/>
      <c r="B124" s="8"/>
      <c r="C124" s="100"/>
      <c r="D124" s="101"/>
      <c r="E124" s="101"/>
      <c r="F124" s="101"/>
      <c r="G124" s="101"/>
      <c r="H124" s="101"/>
      <c r="I124" s="101"/>
      <c r="J124" s="9"/>
      <c r="K124" s="101"/>
      <c r="L124" s="101"/>
      <c r="M124" s="101"/>
      <c r="N124" s="100"/>
    </row>
  </sheetData>
  <mergeCells count="47">
    <mergeCell ref="L98:N98"/>
    <mergeCell ref="J87:N87"/>
    <mergeCell ref="C73:D73"/>
    <mergeCell ref="C69:D69"/>
    <mergeCell ref="C21:D21"/>
    <mergeCell ref="C33:D33"/>
    <mergeCell ref="C32:D32"/>
    <mergeCell ref="C72:D72"/>
    <mergeCell ref="C65:D65"/>
    <mergeCell ref="J94:N94"/>
    <mergeCell ref="C27:D27"/>
    <mergeCell ref="C26:D26"/>
    <mergeCell ref="C25:D25"/>
    <mergeCell ref="C34:D34"/>
    <mergeCell ref="C71:D71"/>
    <mergeCell ref="C63:D63"/>
    <mergeCell ref="A1:N1"/>
    <mergeCell ref="A2:N2"/>
    <mergeCell ref="C5:D5"/>
    <mergeCell ref="A30:B30"/>
    <mergeCell ref="C12:D12"/>
    <mergeCell ref="C10:D10"/>
    <mergeCell ref="C9:D9"/>
    <mergeCell ref="C11:D11"/>
    <mergeCell ref="C16:D16"/>
    <mergeCell ref="C19:D19"/>
    <mergeCell ref="C20:D20"/>
    <mergeCell ref="C8:D8"/>
    <mergeCell ref="C13:D13"/>
    <mergeCell ref="C7:D7"/>
    <mergeCell ref="C15:D15"/>
    <mergeCell ref="C66:D66"/>
    <mergeCell ref="A67:B67"/>
    <mergeCell ref="C35:D35"/>
    <mergeCell ref="C17:D17"/>
    <mergeCell ref="C14:D14"/>
    <mergeCell ref="C23:D23"/>
    <mergeCell ref="A60:B60"/>
    <mergeCell ref="C37:D37"/>
    <mergeCell ref="C60:N60"/>
    <mergeCell ref="C36:N36"/>
    <mergeCell ref="A36:B36"/>
    <mergeCell ref="C28:D28"/>
    <mergeCell ref="C29:D29"/>
    <mergeCell ref="C24:D24"/>
    <mergeCell ref="C18:D18"/>
    <mergeCell ref="C22:D22"/>
  </mergeCells>
  <phoneticPr fontId="1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cd111ed-a91a-48f1-9d15-ddea08aa4e2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CB3C6A0ACFA6489EE8A6D0B8E92B89" ma:contentTypeVersion="6" ma:contentTypeDescription="Create a new document." ma:contentTypeScope="" ma:versionID="065b1f02590d3b60e455f98f39ebc075">
  <xsd:schema xmlns:xsd="http://www.w3.org/2001/XMLSchema" xmlns:xs="http://www.w3.org/2001/XMLSchema" xmlns:p="http://schemas.microsoft.com/office/2006/metadata/properties" xmlns:ns3="bcd111ed-a91a-48f1-9d15-ddea08aa4e2c" targetNamespace="http://schemas.microsoft.com/office/2006/metadata/properties" ma:root="true" ma:fieldsID="e3fc9141408f4edd991e2c82efbb3b7d" ns3:_="">
    <xsd:import namespace="bcd111ed-a91a-48f1-9d15-ddea08aa4e2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d111ed-a91a-48f1-9d15-ddea08aa4e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bcd111ed-a91a-48f1-9d15-ddea08aa4e2c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5F8C9410-3237-4768-BD3A-8DE54A0DF0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d111ed-a91a-48f1-9d15-ddea08aa4e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23233380-00DC-4536-B3C8-363627B9AF2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2025-01-21T08:54:50Z</cp:lastPrinted>
  <dcterms:created xsi:type="dcterms:W3CDTF">2000-08-08T10:38:00Z</dcterms:created>
  <dcterms:modified xsi:type="dcterms:W3CDTF">2025-01-21T10:06:35Z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0x01010020CB3C6A0ACFA6489EE8A6D0B8E92B89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